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105" windowWidth="7680" windowHeight="8445"/>
  </bookViews>
  <sheets>
    <sheet name="MARZO 2020" sheetId="4" r:id="rId1"/>
  </sheets>
  <definedNames>
    <definedName name="_xlnm._FilterDatabase" localSheetId="0" hidden="1">'MARZO 2020'!$F$4:$H$615</definedName>
    <definedName name="almacenx">#REF!</definedName>
    <definedName name="CODIGO">#REF!</definedName>
    <definedName name="CODIGO1">#REF!</definedName>
    <definedName name="CODIGOA">#REF!</definedName>
    <definedName name="CODIGON">#REF!</definedName>
    <definedName name="CODIGOX">#REF!</definedName>
    <definedName name="LISTA1">#REF!</definedName>
    <definedName name="listax">#REF!</definedName>
    <definedName name="precios1">#REF!</definedName>
    <definedName name="PRECIOSX">#REF!</definedName>
    <definedName name="PRECIOSXX">#REF!</definedName>
    <definedName name="preciosxxx">#REF!</definedName>
    <definedName name="preciox">#REF!</definedName>
    <definedName name="STOCK1">#REF!</definedName>
    <definedName name="_xlnm.Print_Titles" localSheetId="0">'MARZO 2020'!$2:$4</definedName>
  </definedNames>
  <calcPr calcId="145621"/>
</workbook>
</file>

<file path=xl/calcChain.xml><?xml version="1.0" encoding="utf-8"?>
<calcChain xmlns="http://schemas.openxmlformats.org/spreadsheetml/2006/main">
  <c r="G599" i="4" l="1"/>
  <c r="G576" i="4"/>
  <c r="G566" i="4"/>
  <c r="G393" i="4"/>
  <c r="G368" i="4"/>
  <c r="G326" i="4"/>
  <c r="G108" i="4"/>
  <c r="G88" i="4"/>
  <c r="G8" i="4"/>
  <c r="G568" i="4" l="1"/>
  <c r="G308" i="4"/>
  <c r="G5" i="4"/>
  <c r="F594" i="4" l="1"/>
  <c r="F396" i="4" l="1"/>
  <c r="F372" i="4"/>
  <c r="F615" i="4" l="1"/>
  <c r="F614" i="4"/>
  <c r="F613" i="4"/>
  <c r="F612" i="4"/>
  <c r="G611" i="4"/>
  <c r="F611" i="4"/>
  <c r="F610" i="4"/>
  <c r="F609" i="4"/>
  <c r="F608" i="4"/>
  <c r="F607" i="4"/>
  <c r="F606" i="4"/>
  <c r="G605" i="4"/>
  <c r="F605" i="4"/>
  <c r="G604" i="4"/>
  <c r="F604" i="4"/>
  <c r="G603" i="4"/>
  <c r="F603" i="4"/>
  <c r="G602" i="4"/>
  <c r="F602" i="4"/>
  <c r="G601" i="4"/>
  <c r="F601" i="4"/>
  <c r="G600" i="4"/>
  <c r="F600" i="4"/>
  <c r="F599" i="4"/>
  <c r="F598" i="4"/>
  <c r="F597" i="4"/>
  <c r="F596" i="4"/>
  <c r="F595" i="4"/>
  <c r="F593" i="4"/>
  <c r="G592" i="4"/>
  <c r="F592" i="4"/>
  <c r="F591" i="4"/>
  <c r="F590" i="4"/>
  <c r="G589" i="4"/>
  <c r="F589" i="4"/>
  <c r="G588" i="4"/>
  <c r="F588" i="4"/>
  <c r="G587" i="4"/>
  <c r="F587" i="4"/>
  <c r="G586" i="4"/>
  <c r="F586" i="4"/>
  <c r="G585" i="4"/>
  <c r="F585" i="4"/>
  <c r="G584" i="4"/>
  <c r="F584" i="4"/>
  <c r="G583" i="4"/>
  <c r="F583" i="4"/>
  <c r="F582" i="4"/>
  <c r="F581" i="4"/>
  <c r="F580" i="4"/>
  <c r="F579" i="4"/>
  <c r="F578" i="4"/>
  <c r="F577" i="4"/>
  <c r="F576" i="4"/>
  <c r="F575" i="4"/>
  <c r="F574" i="4"/>
  <c r="G573" i="4"/>
  <c r="F573" i="4"/>
  <c r="G572" i="4"/>
  <c r="F572" i="4"/>
  <c r="G571" i="4"/>
  <c r="F571" i="4"/>
  <c r="F570" i="4"/>
  <c r="G569" i="4"/>
  <c r="F569" i="4"/>
  <c r="F568" i="4"/>
  <c r="F567" i="4"/>
  <c r="F566" i="4"/>
  <c r="G565" i="4"/>
  <c r="F565" i="4"/>
  <c r="G564" i="4"/>
  <c r="F564" i="4"/>
  <c r="G563" i="4"/>
  <c r="F563" i="4"/>
  <c r="G562" i="4"/>
  <c r="F562" i="4"/>
  <c r="G561" i="4"/>
  <c r="F561" i="4"/>
  <c r="G560" i="4"/>
  <c r="F560" i="4"/>
  <c r="G559" i="4"/>
  <c r="F559" i="4"/>
  <c r="G558" i="4"/>
  <c r="F558" i="4"/>
  <c r="G557" i="4"/>
  <c r="F557" i="4"/>
  <c r="F556" i="4"/>
  <c r="G555" i="4"/>
  <c r="F555" i="4"/>
  <c r="G554" i="4"/>
  <c r="F554" i="4"/>
  <c r="G553" i="4"/>
  <c r="F553" i="4"/>
  <c r="G552" i="4"/>
  <c r="F552" i="4"/>
  <c r="F551" i="4"/>
  <c r="F550" i="4"/>
  <c r="G549" i="4"/>
  <c r="F549" i="4"/>
  <c r="G548" i="4"/>
  <c r="F548" i="4"/>
  <c r="G547" i="4"/>
  <c r="F547" i="4"/>
  <c r="G546" i="4"/>
  <c r="F546" i="4"/>
  <c r="G545" i="4"/>
  <c r="F545" i="4"/>
  <c r="G544" i="4"/>
  <c r="F544" i="4"/>
  <c r="F543" i="4"/>
  <c r="F542" i="4"/>
  <c r="F541" i="4"/>
  <c r="F540" i="4"/>
  <c r="G539" i="4"/>
  <c r="F539" i="4"/>
  <c r="F538" i="4"/>
  <c r="F537" i="4"/>
  <c r="F536" i="4"/>
  <c r="F535" i="4"/>
  <c r="F534" i="4"/>
  <c r="G533" i="4"/>
  <c r="F533" i="4"/>
  <c r="F532" i="4"/>
  <c r="G531" i="4"/>
  <c r="F531" i="4"/>
  <c r="G530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G516" i="4"/>
  <c r="F516" i="4"/>
  <c r="F515" i="4"/>
  <c r="G514" i="4"/>
  <c r="F514" i="4"/>
  <c r="F513" i="4"/>
  <c r="F512" i="4"/>
  <c r="F511" i="4"/>
  <c r="F510" i="4"/>
  <c r="F509" i="4"/>
  <c r="G508" i="4"/>
  <c r="F508" i="4"/>
  <c r="F507" i="4"/>
  <c r="G506" i="4"/>
  <c r="F506" i="4"/>
  <c r="F505" i="4"/>
  <c r="F504" i="4"/>
  <c r="G503" i="4"/>
  <c r="F503" i="4"/>
  <c r="G502" i="4"/>
  <c r="F502" i="4"/>
  <c r="G501" i="4"/>
  <c r="F501" i="4"/>
  <c r="F500" i="4"/>
  <c r="G499" i="4"/>
  <c r="F499" i="4"/>
  <c r="G498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G486" i="4"/>
  <c r="F486" i="4"/>
  <c r="G485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G461" i="4"/>
  <c r="F461" i="4"/>
  <c r="G460" i="4"/>
  <c r="F460" i="4"/>
  <c r="G459" i="4"/>
  <c r="F459" i="4"/>
  <c r="F458" i="4"/>
  <c r="G457" i="4"/>
  <c r="F457" i="4"/>
  <c r="G456" i="4"/>
  <c r="F456" i="4"/>
  <c r="F455" i="4"/>
  <c r="G454" i="4"/>
  <c r="F454" i="4"/>
  <c r="F453" i="4"/>
  <c r="G452" i="4"/>
  <c r="F452" i="4"/>
  <c r="G451" i="4"/>
  <c r="F451" i="4"/>
  <c r="G450" i="4"/>
  <c r="F450" i="4"/>
  <c r="G449" i="4"/>
  <c r="F449" i="4"/>
  <c r="G448" i="4"/>
  <c r="F448" i="4"/>
  <c r="G447" i="4"/>
  <c r="F447" i="4"/>
  <c r="F446" i="4"/>
  <c r="F445" i="4"/>
  <c r="F444" i="4"/>
  <c r="F443" i="4"/>
  <c r="F442" i="4"/>
  <c r="F441" i="4"/>
  <c r="G440" i="4"/>
  <c r="F440" i="4"/>
  <c r="G439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G414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G399" i="4"/>
  <c r="F399" i="4"/>
  <c r="G398" i="4"/>
  <c r="F398" i="4"/>
  <c r="F397" i="4"/>
  <c r="F395" i="4"/>
  <c r="F394" i="4"/>
  <c r="F393" i="4"/>
  <c r="G392" i="4"/>
  <c r="F392" i="4"/>
  <c r="F391" i="4"/>
  <c r="F390" i="4"/>
  <c r="F389" i="4"/>
  <c r="F388" i="4"/>
  <c r="F387" i="4"/>
  <c r="G386" i="4"/>
  <c r="F386" i="4"/>
  <c r="F385" i="4"/>
  <c r="G384" i="4"/>
  <c r="F384" i="4"/>
  <c r="F383" i="4"/>
  <c r="F382" i="4"/>
  <c r="G381" i="4"/>
  <c r="F381" i="4"/>
  <c r="F380" i="4"/>
  <c r="F379" i="4"/>
  <c r="F378" i="4"/>
  <c r="F377" i="4"/>
  <c r="F376" i="4"/>
  <c r="F375" i="4"/>
  <c r="F374" i="4"/>
  <c r="G373" i="4"/>
  <c r="F373" i="4"/>
  <c r="F371" i="4"/>
  <c r="F370" i="4"/>
  <c r="G369" i="4"/>
  <c r="F369" i="4"/>
  <c r="F368" i="4"/>
  <c r="F367" i="4"/>
  <c r="F366" i="4"/>
  <c r="F365" i="4"/>
  <c r="G364" i="4"/>
  <c r="F364" i="4"/>
  <c r="G363" i="4"/>
  <c r="F363" i="4"/>
  <c r="G362" i="4"/>
  <c r="F362" i="4"/>
  <c r="F361" i="4"/>
  <c r="F360" i="4"/>
  <c r="F359" i="4"/>
  <c r="F358" i="4"/>
  <c r="F357" i="4"/>
  <c r="F356" i="4"/>
  <c r="F355" i="4"/>
  <c r="F354" i="4"/>
  <c r="F353" i="4"/>
  <c r="G352" i="4"/>
  <c r="F352" i="4"/>
  <c r="F351" i="4"/>
  <c r="F350" i="4"/>
  <c r="F349" i="4"/>
  <c r="F348" i="4"/>
  <c r="G347" i="4"/>
  <c r="F347" i="4"/>
  <c r="F346" i="4"/>
  <c r="F345" i="4"/>
  <c r="F344" i="4"/>
  <c r="F343" i="4"/>
  <c r="F342" i="4"/>
  <c r="F341" i="4"/>
  <c r="F340" i="4"/>
  <c r="G339" i="4"/>
  <c r="F339" i="4"/>
  <c r="F338" i="4"/>
  <c r="F337" i="4"/>
  <c r="F336" i="4"/>
  <c r="F335" i="4"/>
  <c r="F334" i="4"/>
  <c r="F333" i="4"/>
  <c r="G332" i="4"/>
  <c r="F332" i="4"/>
  <c r="F331" i="4"/>
  <c r="F330" i="4"/>
  <c r="F329" i="4"/>
  <c r="G328" i="4"/>
  <c r="F328" i="4"/>
  <c r="F327" i="4"/>
  <c r="F326" i="4"/>
  <c r="F325" i="4"/>
  <c r="F324" i="4"/>
  <c r="F323" i="4"/>
  <c r="F322" i="4"/>
  <c r="F321" i="4"/>
  <c r="F320" i="4"/>
  <c r="F319" i="4"/>
  <c r="F318" i="4"/>
  <c r="G317" i="4"/>
  <c r="F317" i="4"/>
  <c r="G316" i="4"/>
  <c r="F316" i="4"/>
  <c r="G315" i="4"/>
  <c r="F315" i="4"/>
  <c r="F314" i="4"/>
  <c r="F313" i="4"/>
  <c r="F312" i="4"/>
  <c r="F311" i="4"/>
  <c r="F310" i="4"/>
  <c r="F309" i="4"/>
  <c r="F308" i="4"/>
  <c r="G307" i="4"/>
  <c r="F307" i="4"/>
  <c r="F306" i="4"/>
  <c r="F305" i="4"/>
  <c r="F304" i="4"/>
  <c r="F303" i="4"/>
  <c r="F302" i="4"/>
  <c r="F301" i="4"/>
  <c r="F300" i="4"/>
  <c r="G299" i="4"/>
  <c r="F299" i="4"/>
  <c r="G298" i="4"/>
  <c r="F298" i="4"/>
  <c r="F297" i="4"/>
  <c r="F296" i="4"/>
  <c r="F295" i="4"/>
  <c r="F294" i="4"/>
  <c r="F293" i="4"/>
  <c r="F292" i="4"/>
  <c r="F291" i="4"/>
  <c r="G290" i="4"/>
  <c r="F290" i="4"/>
  <c r="G289" i="4"/>
  <c r="F289" i="4"/>
  <c r="G288" i="4"/>
  <c r="F288" i="4"/>
  <c r="G287" i="4"/>
  <c r="F287" i="4"/>
  <c r="G286" i="4"/>
  <c r="F286" i="4"/>
  <c r="G285" i="4"/>
  <c r="F285" i="4"/>
  <c r="G284" i="4"/>
  <c r="F284" i="4"/>
  <c r="F283" i="4"/>
  <c r="G282" i="4"/>
  <c r="F282" i="4"/>
  <c r="F281" i="4"/>
  <c r="F280" i="4"/>
  <c r="F279" i="4"/>
  <c r="F278" i="4"/>
  <c r="G277" i="4"/>
  <c r="F277" i="4"/>
  <c r="F276" i="4"/>
  <c r="G275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G260" i="4"/>
  <c r="F260" i="4"/>
  <c r="G259" i="4"/>
  <c r="F259" i="4"/>
  <c r="G258" i="4"/>
  <c r="F258" i="4"/>
  <c r="F257" i="4"/>
  <c r="G256" i="4"/>
  <c r="F256" i="4"/>
  <c r="G255" i="4"/>
  <c r="F255" i="4"/>
  <c r="G254" i="4"/>
  <c r="F254" i="4"/>
  <c r="G253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G240" i="4"/>
  <c r="F240" i="4"/>
  <c r="G239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G204" i="4"/>
  <c r="F204" i="4"/>
  <c r="G203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G175" i="4"/>
  <c r="F175" i="4"/>
  <c r="G174" i="4"/>
  <c r="F174" i="4"/>
  <c r="G173" i="4"/>
  <c r="F173" i="4"/>
  <c r="G172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F141" i="4"/>
  <c r="F140" i="4"/>
  <c r="F139" i="4"/>
  <c r="F138" i="4"/>
  <c r="F137" i="4"/>
  <c r="F136" i="4"/>
  <c r="F135" i="4"/>
  <c r="G134" i="4"/>
  <c r="F134" i="4"/>
  <c r="F133" i="4"/>
  <c r="F132" i="4"/>
  <c r="F131" i="4"/>
  <c r="G130" i="4"/>
  <c r="F130" i="4"/>
  <c r="G129" i="4"/>
  <c r="F129" i="4"/>
  <c r="G128" i="4"/>
  <c r="F128" i="4"/>
  <c r="G127" i="4"/>
  <c r="F127" i="4"/>
  <c r="G126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G105" i="4"/>
  <c r="F105" i="4"/>
  <c r="G104" i="4"/>
  <c r="F104" i="4"/>
  <c r="F103" i="4"/>
  <c r="G102" i="4"/>
  <c r="F102" i="4"/>
  <c r="F101" i="4"/>
  <c r="F100" i="4"/>
  <c r="F99" i="4"/>
  <c r="F98" i="4"/>
  <c r="F97" i="4"/>
  <c r="F96" i="4"/>
  <c r="F95" i="4"/>
  <c r="F94" i="4"/>
  <c r="F93" i="4"/>
  <c r="G92" i="4"/>
  <c r="F92" i="4"/>
  <c r="F91" i="4"/>
  <c r="F90" i="4"/>
  <c r="F89" i="4"/>
  <c r="F88" i="4"/>
  <c r="G87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G64" i="4"/>
  <c r="F64" i="4"/>
  <c r="G63" i="4"/>
  <c r="F63" i="4"/>
  <c r="G62" i="4"/>
  <c r="F62" i="4"/>
  <c r="F61" i="4"/>
  <c r="F60" i="4"/>
  <c r="F59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F47" i="4"/>
  <c r="F46" i="4"/>
  <c r="G45" i="4"/>
  <c r="F45" i="4"/>
  <c r="G44" i="4"/>
  <c r="F44" i="4"/>
  <c r="G43" i="4"/>
  <c r="F43" i="4"/>
  <c r="F42" i="4"/>
  <c r="F41" i="4"/>
  <c r="F40" i="4"/>
  <c r="F39" i="4"/>
  <c r="F38" i="4"/>
  <c r="G37" i="4"/>
  <c r="F37" i="4"/>
  <c r="G36" i="4"/>
  <c r="F36" i="4"/>
  <c r="G35" i="4"/>
  <c r="F35" i="4"/>
  <c r="G34" i="4"/>
  <c r="F34" i="4"/>
  <c r="F33" i="4"/>
  <c r="F32" i="4"/>
  <c r="G31" i="4"/>
  <c r="F31" i="4"/>
  <c r="F30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</calcChain>
</file>

<file path=xl/sharedStrings.xml><?xml version="1.0" encoding="utf-8"?>
<sst xmlns="http://schemas.openxmlformats.org/spreadsheetml/2006/main" count="1840" uniqueCount="1259">
  <si>
    <t>05660</t>
  </si>
  <si>
    <t>RANITIDINA -  - TAB - 150 mg</t>
  </si>
  <si>
    <t>05661</t>
  </si>
  <si>
    <t>RANITIDINA -  - TAB - 300 mg</t>
  </si>
  <si>
    <t>05658</t>
  </si>
  <si>
    <t>RANITIDINA - 2 mL - INY - 25 mg/mL</t>
  </si>
  <si>
    <t>05731</t>
  </si>
  <si>
    <t>SALBUTAMOL - 200 DOSIS - AER - 100 ug/DOSIS</t>
  </si>
  <si>
    <t>05754</t>
  </si>
  <si>
    <t>SALBUTAMOL SULFATO -  - TAB - 4 mg</t>
  </si>
  <si>
    <t>05807</t>
  </si>
  <si>
    <t>SERTRALINA -  - TAB - 50 mg</t>
  </si>
  <si>
    <t>05856</t>
  </si>
  <si>
    <t>SODIO BICARBONATO - 20 mL - INY - 8.4 g/100mL (8.4 %)</t>
  </si>
  <si>
    <t>05873</t>
  </si>
  <si>
    <t>SODIO CLORURO - 1 L - INY - 900 mg/100 mL (0.9 %)</t>
  </si>
  <si>
    <t>05889</t>
  </si>
  <si>
    <t>SODIO CLORURO - 20 mL - INY - 20 g/100 mL (20 %)</t>
  </si>
  <si>
    <t>05598</t>
  </si>
  <si>
    <t>SOLUCION POLIELECTROLITICA - 1000 mL - SOL -</t>
  </si>
  <si>
    <t>11861</t>
  </si>
  <si>
    <t>19184</t>
  </si>
  <si>
    <t>17072</t>
  </si>
  <si>
    <t>17073</t>
  </si>
  <si>
    <t>17074</t>
  </si>
  <si>
    <t>17075</t>
  </si>
  <si>
    <t>17076</t>
  </si>
  <si>
    <t>17071</t>
  </si>
  <si>
    <t>11888</t>
  </si>
  <si>
    <t>SONDA NELATON -  - UNI - 12</t>
  </si>
  <si>
    <t>11889</t>
  </si>
  <si>
    <t>SONDA NELATON -  - UNI - 14</t>
  </si>
  <si>
    <t>11890</t>
  </si>
  <si>
    <t>SONDA NELATON -  - UNI - 16</t>
  </si>
  <si>
    <t>11920</t>
  </si>
  <si>
    <t>11923</t>
  </si>
  <si>
    <t>11924</t>
  </si>
  <si>
    <t>17084</t>
  </si>
  <si>
    <t>05964</t>
  </si>
  <si>
    <t>SULFADIAZINA DE PLATA - 50 g - CRM - 1 g/100 g</t>
  </si>
  <si>
    <t>06002</t>
  </si>
  <si>
    <t>SULFAMETOXAZOL + TRIMETOPRIMA -  - TAB - 400 mg + 80 mg</t>
  </si>
  <si>
    <t>03515</t>
  </si>
  <si>
    <t>SULFAMETOXAZOL + TRIMETOPRIMA -  - TAB - 800 mg + 160 mg</t>
  </si>
  <si>
    <t>05986</t>
  </si>
  <si>
    <t>SULFAMETOXAZOL + TRIMETOPRIMA - 60 mL - SUS - 200 mg + 40 mg/5 mL</t>
  </si>
  <si>
    <t>17202</t>
  </si>
  <si>
    <t>SUTURA CATGUT CROMICO NŒ 2/0 C/A -  - UNI - 1/2 CR 35MM</t>
  </si>
  <si>
    <t>12403</t>
  </si>
  <si>
    <t>SUTURA SEDA NEGRA TRENZADA 2/0 C/A 3/8 CIRCULO CORTANTE 20 mm X 75 cm -  - UNI -</t>
  </si>
  <si>
    <t>12490</t>
  </si>
  <si>
    <t>TERMOMETRO ORAL -  - UNI -</t>
  </si>
  <si>
    <t>06114</t>
  </si>
  <si>
    <t>TETRACICLINA CLORHIDRATO -  - TAB - 500 mg</t>
  </si>
  <si>
    <t>06111</t>
  </si>
  <si>
    <t>TETRACICLINA CLORHIDRATO - 6 g - UNG - 1 g/100 g</t>
  </si>
  <si>
    <t>06127</t>
  </si>
  <si>
    <t>TIAMINA CLORHIDRATO -  - TAB - 100 mg</t>
  </si>
  <si>
    <t>12804</t>
  </si>
  <si>
    <t>VENDA ELASTICA 2" X 5 yd -  - UNI -</t>
  </si>
  <si>
    <t>12805</t>
  </si>
  <si>
    <t>VENDA ELASTICA 3" X 5 yd -  - UNI -</t>
  </si>
  <si>
    <t>12806</t>
  </si>
  <si>
    <t>N°</t>
  </si>
  <si>
    <t>CODIGO</t>
  </si>
  <si>
    <t>PRODUCTO FARMACEUTICO</t>
  </si>
  <si>
    <t>FORMA FARMAC.</t>
  </si>
  <si>
    <t>PREC. ADQ</t>
  </si>
  <si>
    <t>PRECIO DE DISTRIBUCIÓN (AEM)</t>
  </si>
  <si>
    <t>PRECIO DE OPERACIÓN  (PUBLICO)</t>
  </si>
  <si>
    <t>VENDA ELASTICA 4" X 5 yd -  - UNI -</t>
  </si>
  <si>
    <t>12807</t>
  </si>
  <si>
    <t>VENDA ELASTICA 5" X 5 yd -  - UNI -</t>
  </si>
  <si>
    <t>12808</t>
  </si>
  <si>
    <t>VENDA ELASTICA 6" X 5 yd -  - UNI -</t>
  </si>
  <si>
    <t>TAB</t>
  </si>
  <si>
    <t>SOL</t>
  </si>
  <si>
    <t>FCO</t>
  </si>
  <si>
    <t>ACEITE DE INMERSION PARA MICROSCOPIO - 100 ML - FCO -</t>
  </si>
  <si>
    <t>00143</t>
  </si>
  <si>
    <t>ACICLOVIR -  - TAB - 200 mg</t>
  </si>
  <si>
    <t>03513</t>
  </si>
  <si>
    <t>00200</t>
  </si>
  <si>
    <t>ACIDO FOLICO -  - TAB - 500 ug</t>
  </si>
  <si>
    <t>UNI</t>
  </si>
  <si>
    <t>ADAPTADOR PARA TUBOS DE EXTRACCION DE SANGRE -  - UNI -</t>
  </si>
  <si>
    <t>08013</t>
  </si>
  <si>
    <t>INY</t>
  </si>
  <si>
    <t>AGUA DESTILADA - 1 L - INY -</t>
  </si>
  <si>
    <t>08009</t>
  </si>
  <si>
    <t>AGUA DESTILADA - 10 mL - INY -</t>
  </si>
  <si>
    <t>08008</t>
  </si>
  <si>
    <t>AGUA DESTILADA - 5 mL - INY -</t>
  </si>
  <si>
    <t>10145</t>
  </si>
  <si>
    <t>10149</t>
  </si>
  <si>
    <t>10151</t>
  </si>
  <si>
    <t>10155</t>
  </si>
  <si>
    <t>10158</t>
  </si>
  <si>
    <t>00269</t>
  </si>
  <si>
    <t>ALBENDAZOL -  - TAB - 200 mg</t>
  </si>
  <si>
    <t>00259</t>
  </si>
  <si>
    <t>SUS</t>
  </si>
  <si>
    <t>ALBENDAZOL - 20 mL - SUS - 100 mg/5 mL</t>
  </si>
  <si>
    <t>10221</t>
  </si>
  <si>
    <t>10230</t>
  </si>
  <si>
    <t>15202</t>
  </si>
  <si>
    <t>10237</t>
  </si>
  <si>
    <t>ALCOHOL YODADO - 1 L - FCO -</t>
  </si>
  <si>
    <t>10240</t>
  </si>
  <si>
    <t>ALCOHOL YODADO - 500 mL - FCO -</t>
  </si>
  <si>
    <t>10244</t>
  </si>
  <si>
    <t>ALGODON HIDROFILO - 100 g - UNI -</t>
  </si>
  <si>
    <t>10246</t>
  </si>
  <si>
    <t>ALGODON HIDROFILO - 25 g - UNI -</t>
  </si>
  <si>
    <t>10249</t>
  </si>
  <si>
    <t>ALGODON HIDROFILO - 500 g - UNI -</t>
  </si>
  <si>
    <t>00393</t>
  </si>
  <si>
    <t>ALPRAZOLAM -  - TAB - 500 ug</t>
  </si>
  <si>
    <t>18091</t>
  </si>
  <si>
    <t>ALUMINIO HIDROXIDO + MAGNESIO HIDROXIDO - 150 mL - SUS - 400 - 400 mg/5 mL</t>
  </si>
  <si>
    <t>00625</t>
  </si>
  <si>
    <t>AMIKACINA SULFATO - 2 mL - INY - 100 mg</t>
  </si>
  <si>
    <t>00627</t>
  </si>
  <si>
    <t>AMIKACINA SULFATO - 2 mL - INY - 500 mg</t>
  </si>
  <si>
    <t>00750</t>
  </si>
  <si>
    <t>AMOXICILINA + ACIDO CLAVULANICO -  - TAB - 500 mg + 125 mg</t>
  </si>
  <si>
    <t>00725</t>
  </si>
  <si>
    <t>AMOXICILINA + ACIDO CLAVULANICO - 60 mL - SUS - 250 mg + 62.5 mg/5 mL</t>
  </si>
  <si>
    <t>00807</t>
  </si>
  <si>
    <t>AMOXICILINA -  - TAB - 250 mg</t>
  </si>
  <si>
    <t>00808</t>
  </si>
  <si>
    <t>AMOXICILINA -  - TAB - 500 mg</t>
  </si>
  <si>
    <t>00786</t>
  </si>
  <si>
    <t>AMOXICILINA - 120 mL - SUS - 250 mg/5 mL</t>
  </si>
  <si>
    <t>00783</t>
  </si>
  <si>
    <t>AMOXICILINA - 60 mL - SUS - 125 mg/5 mL</t>
  </si>
  <si>
    <t>00794</t>
  </si>
  <si>
    <t>AMOXICILINA - 60 mL - SUS - 250 mg/5 mL</t>
  </si>
  <si>
    <t>00830</t>
  </si>
  <si>
    <t>KIT</t>
  </si>
  <si>
    <t>10302</t>
  </si>
  <si>
    <t>APOSITO TRANSPARENTE ADHESIVO 6 cm X 7 cm -  - UNI -</t>
  </si>
  <si>
    <t>00910</t>
  </si>
  <si>
    <t>ATROPINA SULFATO - 1 mL - INY - 1 mg/mL</t>
  </si>
  <si>
    <t>00909</t>
  </si>
  <si>
    <t>ATROPINA SULFATO - 1 mL - INY - 500 ug</t>
  </si>
  <si>
    <t>00947</t>
  </si>
  <si>
    <t>AZITROMICINA -  - TAB - 500 mg</t>
  </si>
  <si>
    <t>CRM</t>
  </si>
  <si>
    <t>UNG</t>
  </si>
  <si>
    <t>10325</t>
  </si>
  <si>
    <t>BAJALENGUA DE MADERA ADULTO -  - UNI -</t>
  </si>
  <si>
    <t>01029</t>
  </si>
  <si>
    <t>01032</t>
  </si>
  <si>
    <t>01043</t>
  </si>
  <si>
    <t>01045</t>
  </si>
  <si>
    <t>01053</t>
  </si>
  <si>
    <t>LOC</t>
  </si>
  <si>
    <t>BENZOATO DE BENCILO - 120 mL - LOC - 25 g/100 mL</t>
  </si>
  <si>
    <t>01205</t>
  </si>
  <si>
    <t>BETAMETASONA - 20 g - CRM - 50 mg/100 g</t>
  </si>
  <si>
    <t>10363</t>
  </si>
  <si>
    <t>BOLSA COLECTORA DE ORINA  X 2 L -  - UNI -</t>
  </si>
  <si>
    <t>10355</t>
  </si>
  <si>
    <t>BOLSA COLECTORA DE ORINA X 100 mL -  - UNI -</t>
  </si>
  <si>
    <t>15278</t>
  </si>
  <si>
    <t>BOMBILLA DE JEBE N§ 2 -  - UNI -</t>
  </si>
  <si>
    <t>01467</t>
  </si>
  <si>
    <t>CALCIO GLUCONATO - 10 mL - INY - 100 mg/mL</t>
  </si>
  <si>
    <t>01522</t>
  </si>
  <si>
    <t>CAPTOPRIL -  - TAB - 25 mg</t>
  </si>
  <si>
    <t>01532</t>
  </si>
  <si>
    <t>CARBAMAZEPINA -  - TAB - 200 mg</t>
  </si>
  <si>
    <t>10503</t>
  </si>
  <si>
    <t>CATETER VENOSO CENTRAL TRIPLE LUMEN Nø 7 F X 20 cm -  - UNI -</t>
  </si>
  <si>
    <t>01636</t>
  </si>
  <si>
    <t>CEFALEXINA -  - TAB - 500 mg</t>
  </si>
  <si>
    <t>01639</t>
  </si>
  <si>
    <t>01684</t>
  </si>
  <si>
    <t>15778</t>
  </si>
  <si>
    <t>CEPILLO DENTAL PARA ADULTOS -  - UNI -</t>
  </si>
  <si>
    <t>01846</t>
  </si>
  <si>
    <t>CIPROFLOXACINO -  - TAB - 500 mg</t>
  </si>
  <si>
    <t>10554</t>
  </si>
  <si>
    <t>CLAMP UMBILICAL DESCARTABLE -  - UNI -</t>
  </si>
  <si>
    <t>01964</t>
  </si>
  <si>
    <t>CLINDAMICINA -  - TAB - 300 mg</t>
  </si>
  <si>
    <t>01958</t>
  </si>
  <si>
    <t>CLINDAMICINA - 4 mL - INY - 600 mg</t>
  </si>
  <si>
    <t>02003</t>
  </si>
  <si>
    <t>02055</t>
  </si>
  <si>
    <t>02052</t>
  </si>
  <si>
    <t>CLORANFENICOL PALMITATO - 60 mL - SUS - 250 mg/5 mL</t>
  </si>
  <si>
    <t>02031</t>
  </si>
  <si>
    <t>CLORANFENICOL SUCCINATO SODICO -  - INY - 1 g</t>
  </si>
  <si>
    <t>02149</t>
  </si>
  <si>
    <t>CLORFENAMINA MALEATO -  - TAB - 4 mg</t>
  </si>
  <si>
    <t>02128</t>
  </si>
  <si>
    <t>CLORFENAMINA MALEATO - 1 mL - INY - 10 mg/mL</t>
  </si>
  <si>
    <t>02132</t>
  </si>
  <si>
    <t>JBE</t>
  </si>
  <si>
    <t>CLORFENAMINA MALEATO - 120 mL - JBE - 2 mg/5 mL</t>
  </si>
  <si>
    <t>02208</t>
  </si>
  <si>
    <t>CLORPROMAZINA CLORHIDRATO -  - TAB - 100 mg</t>
  </si>
  <si>
    <t>02354</t>
  </si>
  <si>
    <t>OVU</t>
  </si>
  <si>
    <t>CLOTRIMAZOL -  - OVU - 500 mg</t>
  </si>
  <si>
    <t>16045</t>
  </si>
  <si>
    <t>COLLARIN CERVICAL ORTOPEDICO GRANDE -  - UNI -</t>
  </si>
  <si>
    <t>16046</t>
  </si>
  <si>
    <t>02654</t>
  </si>
  <si>
    <t>DEXAMETASONA -  - TAB - 500 ug</t>
  </si>
  <si>
    <t>02642</t>
  </si>
  <si>
    <t>DEXAMETASONA FOSFATO - 2 mL - INY - 4 mg/2mL</t>
  </si>
  <si>
    <t>02724</t>
  </si>
  <si>
    <t>DEXTROMETORFANO BROMHIDRATO - 120 mL - JBE - 15 mg/5 mL</t>
  </si>
  <si>
    <t>03783</t>
  </si>
  <si>
    <t>DEXTROSA - 1 L - INY - 10 g/100mL (10 %)</t>
  </si>
  <si>
    <t>03789</t>
  </si>
  <si>
    <t>DEXTROSA - 1 L - INY - 5 g/100mL (5%)</t>
  </si>
  <si>
    <t>03787</t>
  </si>
  <si>
    <t>DEXTROSA - 20 mL - INY - 333 mg/mL (33 %)</t>
  </si>
  <si>
    <t>02754</t>
  </si>
  <si>
    <t>DIAZEPAM -  - TAB - 10 mg</t>
  </si>
  <si>
    <t>02752</t>
  </si>
  <si>
    <t>DIAZEPAM - 2 mL - INY - 5 mg/mL</t>
  </si>
  <si>
    <t>02788</t>
  </si>
  <si>
    <t>DICLOFENACO - 3 mL - INY - 25 mg/mL</t>
  </si>
  <si>
    <t>02835</t>
  </si>
  <si>
    <t>DICLOXACILINA -  - TAB - 250 mg</t>
  </si>
  <si>
    <t>02836</t>
  </si>
  <si>
    <t>DICLOXACILINA -  - TAB - 500 mg</t>
  </si>
  <si>
    <t>02826</t>
  </si>
  <si>
    <t>DICLOXACILINA - 120 mL - SUS - 250 mg/5 mL</t>
  </si>
  <si>
    <t>02822</t>
  </si>
  <si>
    <t>DICLOXACILINA - 60 mL - SUS - 125 mg/5 mL</t>
  </si>
  <si>
    <t>02830</t>
  </si>
  <si>
    <t>DICLOXACILINA - 60 mL - SUS - 250 mg/5 mL</t>
  </si>
  <si>
    <t>02891</t>
  </si>
  <si>
    <t>DIMENHIDRINATO -  - TAB - 50 mg</t>
  </si>
  <si>
    <t>02884</t>
  </si>
  <si>
    <t>DIMENHIDRINATO - 5 mL - INY - 50 mg</t>
  </si>
  <si>
    <t>02953</t>
  </si>
  <si>
    <t>DINITRATO DE ISOSORBIDA -  - TAB - 10 mg</t>
  </si>
  <si>
    <t>03018</t>
  </si>
  <si>
    <t>DOXICICLINA -  - TAB - 100 mg</t>
  </si>
  <si>
    <t>03078</t>
  </si>
  <si>
    <t>ENALAPRIL -  - TAB - 10 mg</t>
  </si>
  <si>
    <t>03097</t>
  </si>
  <si>
    <t>EPINEFRINA (COMO CLORHIDRATO O TARTRATO) - 1 mL - INY - 1 mg</t>
  </si>
  <si>
    <t>10929</t>
  </si>
  <si>
    <t>EQUIPO DE VENOCLISIS -  - UNI -</t>
  </si>
  <si>
    <t>10937</t>
  </si>
  <si>
    <t>EQUIPO MICROGOTERO CON CAMARA -  - UNI -</t>
  </si>
  <si>
    <t>03142</t>
  </si>
  <si>
    <t>ERGOMETRINA MALEATO -  - TAB - 200 ug</t>
  </si>
  <si>
    <t>03139</t>
  </si>
  <si>
    <t>ERGOMETRINA MALEATO - 1 mL - INY - 200 ug/mL</t>
  </si>
  <si>
    <t>01403</t>
  </si>
  <si>
    <t>ERGOTAMINA TARTRATO (CON O SIN CAFEINA) -  - TAB - 1 mg</t>
  </si>
  <si>
    <t>03191</t>
  </si>
  <si>
    <t>ERITROMICINA -  - TAB - 500 mg</t>
  </si>
  <si>
    <t>03178</t>
  </si>
  <si>
    <t>ERITROMICINA - 120 mL - SUS - 250 mg/5 mL</t>
  </si>
  <si>
    <t>03182</t>
  </si>
  <si>
    <t>ERITROMICINA - 60 mL - SUS - 250 mg/5 mL</t>
  </si>
  <si>
    <t>03215</t>
  </si>
  <si>
    <t>ESCOPOLAMINA N-BUTILBROMURO -  - TAB - 10 mg</t>
  </si>
  <si>
    <t>03213</t>
  </si>
  <si>
    <t>ESCOPOLAMINA N-BUTILBROMURO - 1 mL - INY - 20 mg</t>
  </si>
  <si>
    <t>03451</t>
  </si>
  <si>
    <t>FENITOINA SODICA -  - TAB - 100 mg</t>
  </si>
  <si>
    <t>03454</t>
  </si>
  <si>
    <t>FENOBARBITAL SODICO -  - TAB - 100 mg</t>
  </si>
  <si>
    <t>03452</t>
  </si>
  <si>
    <t>FENOBARBITAL SODICO - 2 mL - INY - 100 mg/mL</t>
  </si>
  <si>
    <t>AER</t>
  </si>
  <si>
    <t>03499</t>
  </si>
  <si>
    <t>FENOXIMETILPENICILINA POTASICA -  - TAB - 1000000 UI</t>
  </si>
  <si>
    <t>03552</t>
  </si>
  <si>
    <t>FERROSO SULFATO HEPTAHIDRATO -  - TAB - 300 mg</t>
  </si>
  <si>
    <t>03519</t>
  </si>
  <si>
    <t>FERROSO SULFATO HEPTAHIDRATO - 180 mL - JBE - 15 mg/5 mL</t>
  </si>
  <si>
    <t>03576</t>
  </si>
  <si>
    <t>FITOMENADIONA - 1 mL - INY - 10 mg/mL</t>
  </si>
  <si>
    <t>03595</t>
  </si>
  <si>
    <t>FLUCONAZOL -  - TAB - 150 mg</t>
  </si>
  <si>
    <t>03624</t>
  </si>
  <si>
    <t>FLUOXETINA CLORHIDRATO -  - TAB - 20 mg</t>
  </si>
  <si>
    <t>03708</t>
  </si>
  <si>
    <t>FURAZOLIDONA -  - TAB - 100 mg</t>
  </si>
  <si>
    <t>03703</t>
  </si>
  <si>
    <t>FURAZOLIDONA - 120 mL - SUS - 50 mg/5 mL</t>
  </si>
  <si>
    <t>03713</t>
  </si>
  <si>
    <t>FUROSEMIDA -  - TAB - 40 mg</t>
  </si>
  <si>
    <t>03710</t>
  </si>
  <si>
    <t>FUROSEMIDA - 2 mL - INY - 10 mg/mL</t>
  </si>
  <si>
    <t>16517</t>
  </si>
  <si>
    <t>GASA QUIRURGICA 10 cm X 2 m -  - UNI -</t>
  </si>
  <si>
    <t>03752</t>
  </si>
  <si>
    <t>GENTAMICINA - 3.5 mL - SOL - 3 mg/ mL</t>
  </si>
  <si>
    <t>03751</t>
  </si>
  <si>
    <t>03747</t>
  </si>
  <si>
    <t>03758</t>
  </si>
  <si>
    <t>GLIBENCLAMIDA -  - TAB - 5 mg</t>
  </si>
  <si>
    <t>16571</t>
  </si>
  <si>
    <t>HIDROCORTISONA SUCCINATO SODICO - 2 mL - INY - 100 mg</t>
  </si>
  <si>
    <t>16599</t>
  </si>
  <si>
    <t>16602</t>
  </si>
  <si>
    <t>04034</t>
  </si>
  <si>
    <t>IBUPROFENO -  - TAB - 400 mg</t>
  </si>
  <si>
    <t>04024</t>
  </si>
  <si>
    <t>IBUPROFENO - 60 mL - SUS - 100 mg/5 mL</t>
  </si>
  <si>
    <t>11368</t>
  </si>
  <si>
    <t>JERINGA DESCARTABLE 10 mL CON AGUJA 21G X 1 1/2" -  - UNI -</t>
  </si>
  <si>
    <t>11369</t>
  </si>
  <si>
    <t>JERINGA DESCARTABLE 20 mL CON AGUJA 21 G X 1 1/2" -  - UNI -</t>
  </si>
  <si>
    <t>16657</t>
  </si>
  <si>
    <t>JERINGA DESCARTABLE 3 mL CON AGUJA 21 G X 1 1/2" -  - UNI -</t>
  </si>
  <si>
    <t>11370</t>
  </si>
  <si>
    <t>JERINGA DESCARTABLE 5 mL CON AGUJA 21 G X 1 1/2" -  - UNI -</t>
  </si>
  <si>
    <t>04222</t>
  </si>
  <si>
    <t>KETOCONAZOL -  - TAB - 200 mg</t>
  </si>
  <si>
    <t>11393</t>
  </si>
  <si>
    <t>LANCETAS ESTERIL DESCARTABLE -  - UNI -</t>
  </si>
  <si>
    <t>LAPIZ DE CERA MARCADOR DE VIDRIO -  - UNI -</t>
  </si>
  <si>
    <t>PLV</t>
  </si>
  <si>
    <t>04394</t>
  </si>
  <si>
    <t>LIDOCAINA CLORHIDRATO + EPINEFRINA - 1.8 mL - INY - 20 mg + 10 ug/mL</t>
  </si>
  <si>
    <t>04390</t>
  </si>
  <si>
    <t>LIDOCAINA CLORHIDRATO SIN PRESERVANTES - 20 mL - INY - 2 g/100mL (2 %)</t>
  </si>
  <si>
    <t>11439</t>
  </si>
  <si>
    <t>LLAVE DE DOBLE VIA DESCARTABLE -  - UNI -</t>
  </si>
  <si>
    <t>04514</t>
  </si>
  <si>
    <t>LORATADINA -  - TAB - 10 mg</t>
  </si>
  <si>
    <t>04511</t>
  </si>
  <si>
    <t>LORATADINA - 60 mL - JBE - 5 mg/5 mL</t>
  </si>
  <si>
    <t>04556</t>
  </si>
  <si>
    <t>MAGNESIO SULFATO - 10 mL - INY - 200 mg/mL</t>
  </si>
  <si>
    <t>17719</t>
  </si>
  <si>
    <t>MAGNESIO SULFATO - 10 mL - INY - 500 mg/mL</t>
  </si>
  <si>
    <t>04565</t>
  </si>
  <si>
    <t>MANITOL - 1 L - INY - 20 g/100mL (20 %)</t>
  </si>
  <si>
    <t>11464</t>
  </si>
  <si>
    <t>MASCARA DE OXIGENO DE VENTURI DESCARTABLE ADULTO -  - UNI -</t>
  </si>
  <si>
    <t>16766</t>
  </si>
  <si>
    <t>16767</t>
  </si>
  <si>
    <t>16774</t>
  </si>
  <si>
    <t>MASCARA DE OXIGENO DESCARTABLE PARA NEBULIZACION ADULTO -  - UNI -</t>
  </si>
  <si>
    <t>16776</t>
  </si>
  <si>
    <t>MASCARA DE OXIGENO DESCARTABLE PARA NEBULIZACION PEDIATRICO -  - UNI -</t>
  </si>
  <si>
    <t>16786</t>
  </si>
  <si>
    <t>MASCARILLA DE PROTECCION RESPIRATORIA RECTA DESCARTABLE -  - UNI -</t>
  </si>
  <si>
    <t>04585</t>
  </si>
  <si>
    <t>MEBENDAZOL -  - TAB - 100 mg</t>
  </si>
  <si>
    <t>04582</t>
  </si>
  <si>
    <t>MEBENDAZOL - 30 mL - SUS - 100 mg/5 mL</t>
  </si>
  <si>
    <t>11473</t>
  </si>
  <si>
    <t>MERCURIO TRIDESTILADO - 100 g - FCO -</t>
  </si>
  <si>
    <t>04677</t>
  </si>
  <si>
    <t>METAMIZOL SODICO - 2 mL - INY - 1 g</t>
  </si>
  <si>
    <t>04701</t>
  </si>
  <si>
    <t>METILDOPA -  - TAB - 250 mg</t>
  </si>
  <si>
    <t>04752</t>
  </si>
  <si>
    <t>METOCLOPRAMIDA CLORHIDRATO -  - TAB - 10 mg</t>
  </si>
  <si>
    <t>04743</t>
  </si>
  <si>
    <t>METOCLOPRAMIDA CLORHIDRATO - 2 mL - INY - 5 mg/mL</t>
  </si>
  <si>
    <t>04805</t>
  </si>
  <si>
    <t>METRONIDAZOL -  - TAB - 500 mg</t>
  </si>
  <si>
    <t>04794</t>
  </si>
  <si>
    <t>METRONIDAZOL - 120 mL - SUS - 250 mg/5 mL</t>
  </si>
  <si>
    <t>04982</t>
  </si>
  <si>
    <t>05103</t>
  </si>
  <si>
    <t>NITROFURANTOINA -  - TAB - 100 mg</t>
  </si>
  <si>
    <t>05096</t>
  </si>
  <si>
    <t>NITROFURANTOINA - 120 mL - SUS - 25 mg/5 mL</t>
  </si>
  <si>
    <t>05121</t>
  </si>
  <si>
    <t>NORFLOXACINO -  - TAB - 400 mg</t>
  </si>
  <si>
    <t>05154</t>
  </si>
  <si>
    <t>05211</t>
  </si>
  <si>
    <t>OXACILINA -  - INY - 1 g</t>
  </si>
  <si>
    <t>08140</t>
  </si>
  <si>
    <t>GAS</t>
  </si>
  <si>
    <t>05253</t>
  </si>
  <si>
    <t>OXITOCINA - 1 mL - INY - 10 UI</t>
  </si>
  <si>
    <t>05335</t>
  </si>
  <si>
    <t>PARACETAMOL -  - TAB - 500 mg</t>
  </si>
  <si>
    <t>05281</t>
  </si>
  <si>
    <t>PARACETAMOL - 10 mL - SOL - 100 mg/ mL</t>
  </si>
  <si>
    <t>05297</t>
  </si>
  <si>
    <t>PARACETAMOL - 120 mL - JBE - 120 mg/5 mL</t>
  </si>
  <si>
    <t>05309</t>
  </si>
  <si>
    <t>PARACETAMOL - 60 mL - JBE - 120 mg/5 mL</t>
  </si>
  <si>
    <t>11534</t>
  </si>
  <si>
    <t>PASTA PARA PROFILAXIS DENTAL - 50 g - UNI -</t>
  </si>
  <si>
    <t>16862</t>
  </si>
  <si>
    <t>PEROXIDO DE HIDROGENO (AGUA OXIGENADA) - 1000 mL - FCO -</t>
  </si>
  <si>
    <t>11569</t>
  </si>
  <si>
    <t>PEROXIDO DE HIDROGENO 3%  USP (AGUA OXIGENADA 10 V) - 120 mL - SOL -</t>
  </si>
  <si>
    <t>05488</t>
  </si>
  <si>
    <t>PIRIDOXINA CLORHIDRATO -  - TAB - 100 mg</t>
  </si>
  <si>
    <t>05520</t>
  </si>
  <si>
    <t>POLIGELINA - 500 mL - INY - 3.5 g/100mL (3.5 %)</t>
  </si>
  <si>
    <t>05549</t>
  </si>
  <si>
    <t>POTASIO CLORURO - 10 mL - INY - 14.9 g/100mL</t>
  </si>
  <si>
    <t>05551</t>
  </si>
  <si>
    <t>POTASIO CLORURO - 10 mL - INY - 20 g/100mL</t>
  </si>
  <si>
    <t>05568</t>
  </si>
  <si>
    <t>PRAZICUANTEL -  - TAB - 150 mg</t>
  </si>
  <si>
    <t>05589</t>
  </si>
  <si>
    <t>PREDNISONA -  - TAB - 5 mg</t>
  </si>
  <si>
    <t>05590</t>
  </si>
  <si>
    <t>PREDNISONA -  - TAB - 50 mg</t>
  </si>
  <si>
    <t>COLLARIN CERVICAL ORTOPEDICO PEQUEÑO -  - UNI -</t>
  </si>
  <si>
    <t>GENTAMICINA SULFATO - 2 mL - INY - 40 mg/Ml  (80 mg)</t>
  </si>
  <si>
    <t>GENTAMICINA SULFATO - 2 mL - INY - 80 mg/mL  (160 mg)</t>
  </si>
  <si>
    <t xml:space="preserve">AMPICILINA SODICA -  - INY - 1 g </t>
  </si>
  <si>
    <t xml:space="preserve">BENCILPENICILINA SODICA -  - INY - 1000000 UI </t>
  </si>
  <si>
    <t xml:space="preserve">BENCILPENICILINA PROCAINICA -  - INY - 1000000 UI </t>
  </si>
  <si>
    <t xml:space="preserve">BENZATINA BENCILPENICILINA -  - INY - 1200000 UI </t>
  </si>
  <si>
    <t xml:space="preserve">BENZATINA BENCILPENICILINA -  - INY - 600000 UI </t>
  </si>
  <si>
    <t xml:space="preserve">ESPARADRAPO HIPOALERGENICO PLASTIFICADO 1.25 cm x 0.9 cm -  - UNI -                                 </t>
  </si>
  <si>
    <t xml:space="preserve">AMPICILINA SODICA CON DILUYENTE - 1 g - INY -                                                       </t>
  </si>
  <si>
    <t xml:space="preserve">BENZATINA BENCILPENICILINA CON DILUYENTE - 1200000 UI - INY -                                       </t>
  </si>
  <si>
    <t xml:space="preserve">BENZATINA BENCILPENICILINA CON DILUYENTE - 600000 UI - INY -                                       </t>
  </si>
  <si>
    <t xml:space="preserve">CEFTRIAXONA SODICA CON DILUYENTE - 1 g - INY -                                                      </t>
  </si>
  <si>
    <t xml:space="preserve">CEFTRIAXONA SODICA -  - INY - 1 g  </t>
  </si>
  <si>
    <t xml:space="preserve">VENDA ELASTICA 8" X 5 yd -  - UNI -                                                                 </t>
  </si>
  <si>
    <t>ACIDO FOLICO + FERROSO SULFATO HEPTAHIDRATO -  - TAB - 400 ug + 60 mg</t>
  </si>
  <si>
    <t>05588</t>
  </si>
  <si>
    <t>01009</t>
  </si>
  <si>
    <t>03266</t>
  </si>
  <si>
    <t>03317</t>
  </si>
  <si>
    <t>03443</t>
  </si>
  <si>
    <t>03921</t>
  </si>
  <si>
    <t>04291</t>
  </si>
  <si>
    <t>04696</t>
  </si>
  <si>
    <t>METFORMINA CLORHIDRATO - 850 mg - TAB -</t>
  </si>
  <si>
    <t>05063</t>
  </si>
  <si>
    <t>NISTATINA - 100000 UI/mL - SUS - 12 mL</t>
  </si>
  <si>
    <t>05384</t>
  </si>
  <si>
    <t>PERMETRINA - 5 g/100 g - CRM - 60 g</t>
  </si>
  <si>
    <t>05586</t>
  </si>
  <si>
    <t>PREDNISONA - 5 mg/5 mL - JBE - 120 mL</t>
  </si>
  <si>
    <t>PREDNISONA - 20 mg - TAB -</t>
  </si>
  <si>
    <t>18142</t>
  </si>
  <si>
    <t>00091</t>
  </si>
  <si>
    <t>ACIDO ACETILSALICILICO -  - TAB - 100 mg</t>
  </si>
  <si>
    <t>19814</t>
  </si>
  <si>
    <t>GEL</t>
  </si>
  <si>
    <t>ALCOHOL ETILICO - 895 g - GEL - 70 mg</t>
  </si>
  <si>
    <t>00903</t>
  </si>
  <si>
    <t>BECLOMETASONA DIPROPIONATO - 200 DOSIS - AER - 250 ug/DOSIS</t>
  </si>
  <si>
    <t>01121</t>
  </si>
  <si>
    <t>BENZOCAINA - 10 g - CRM - 10 g/100 g</t>
  </si>
  <si>
    <t>10359</t>
  </si>
  <si>
    <t>BOLSA SIMPLE DE EXTRACCION DE SANGRE X 450 mL -  - UNI -</t>
  </si>
  <si>
    <t>01378</t>
  </si>
  <si>
    <t>BUPIVACAINA (SIN PRESERVANTES) - 20 mL - INY - 5 mg/mL</t>
  </si>
  <si>
    <t>15334</t>
  </si>
  <si>
    <t>CANULA BINASAL PARA OXIGENO ADULTO -  - UNI -</t>
  </si>
  <si>
    <t>15336</t>
  </si>
  <si>
    <t>CANULA BINASAL PARA OXIGENO NEONATAL -  - UNI -</t>
  </si>
  <si>
    <t>10419</t>
  </si>
  <si>
    <t>01930</t>
  </si>
  <si>
    <t>CLARITROMICINA -  - TAB - 500 mg</t>
  </si>
  <si>
    <t>10993</t>
  </si>
  <si>
    <t>ESPECULO VAGINAL DE PLASTICO DESCARTABLE TALLA M -  - UNI -</t>
  </si>
  <si>
    <t>ESTRIOL - 15 g - CRM - 100 mg/100 g</t>
  </si>
  <si>
    <t>ETILEFRINA - 1 mL - INY - 10 mg</t>
  </si>
  <si>
    <t>FENITOINA SODICA - 2 mL - INY - 100 mg</t>
  </si>
  <si>
    <t>FENOTEROL - 20 mL - SOL - 5 mg/mL</t>
  </si>
  <si>
    <t>18895</t>
  </si>
  <si>
    <t>GENTAMICINA - 5 mL - SOL - 3 mg/ mL</t>
  </si>
  <si>
    <t>16569</t>
  </si>
  <si>
    <t>16570</t>
  </si>
  <si>
    <t>03882</t>
  </si>
  <si>
    <t>HALOPERIDOL -  - TAB - 5 mg</t>
  </si>
  <si>
    <t>HIDROCLOROTIAZIDA -  - TAB - 25 mg</t>
  </si>
  <si>
    <t>LACTULOSA - 180 mL - SUS - 3.33 g/5 mL</t>
  </si>
  <si>
    <t>ENALAPRIL -  - TAB - 20 mg</t>
  </si>
  <si>
    <t>03080</t>
  </si>
  <si>
    <t>MASCARA DE OXIGENO DESC. CON BOLSA RESERVORIO PEDIATRICO -  - UNI -</t>
  </si>
  <si>
    <t>MASCARA DE OXIGENO DESC. CON BOLSA RESERVORIO ADULTO -  - UNI -</t>
  </si>
  <si>
    <t>15046</t>
  </si>
  <si>
    <t>15306</t>
  </si>
  <si>
    <t>CAMPO QUIRURGICO AUTOADHESIVO DESCARTABLE 25 cm X 18 cm -  - UNI -</t>
  </si>
  <si>
    <t>04415</t>
  </si>
  <si>
    <t>LIDOCAINA CLORHIDRATO - 10 mL - GEL - 2 g/100 g</t>
  </si>
  <si>
    <t>19994</t>
  </si>
  <si>
    <t>LIMADURA DE PLATA - 30 g - UNI -</t>
  </si>
  <si>
    <t>16759</t>
  </si>
  <si>
    <t>MANDRIL DE CONTRANGULO -  - UNI -</t>
  </si>
  <si>
    <t>16794</t>
  </si>
  <si>
    <t>MERCURIO DENTAL - 100 g - FCO -</t>
  </si>
  <si>
    <t>11531</t>
  </si>
  <si>
    <t>PASTA ALVEOLAR - 12 g - ENV -</t>
  </si>
  <si>
    <t>ENV</t>
  </si>
  <si>
    <t>12427</t>
  </si>
  <si>
    <t>SUTURA SEDA NEGRA TRENZADA 5/0 C/A 3/8 CIRCULO CORTANTE 20 mm X 75 cm -  - UNI -</t>
  </si>
  <si>
    <t xml:space="preserve">BARNIZ CAVITARIO DENTAL -  - FCO -                                                                  </t>
  </si>
  <si>
    <t xml:space="preserve"> FCO  </t>
  </si>
  <si>
    <t>CEPILLO DENTAL PARA NIÑOS -  - UNI -</t>
  </si>
  <si>
    <t xml:space="preserve">JERINGA DESCARTABLE 60 mL CON AGUJA 21 G X 1 1/2" -  - UNI -                                        </t>
  </si>
  <si>
    <t xml:space="preserve">SUTURA SEDA NEGRA TRENZADA 3/0 C/A 3/8 CIRCULO CORTANTE 20 mm X 75 cm -  - UNI -                    </t>
  </si>
  <si>
    <t xml:space="preserve">SUTURA SEDA NEGRA TRENZADA 3/0 C/A 3/8 CIRCULO CORTANTE 25 mm X 75 cm -  - UNI -                    </t>
  </si>
  <si>
    <t xml:space="preserve">SUTURA SEDA NEGRA TRENZADA 4/0 C/A 3/8 CIRCULO CORTANTE 20 mm X 75 cm -  - UNI -                    </t>
  </si>
  <si>
    <t xml:space="preserve">JERINGA DESCARTABLE DE TUBERCULINA 1 mL CON AGUJA 25 G X 5/8" -  - UNI -                            </t>
  </si>
  <si>
    <t>AGUJA HIPODERMICA DESCARTABLE Nº 18 G X 1 1/2" -  - UNI -</t>
  </si>
  <si>
    <t>AGUJA HIPODERMICA DESCARTABLE Nº 20 G X 1 1/2" -  - UNI -</t>
  </si>
  <si>
    <t>AGUJA HIPODERMICA DESCARTABLE Nº 21 G X 1 1/2" -  - UNI -</t>
  </si>
  <si>
    <t>AGUJA HIPODERMICA DESCARTABLE Nº 23 G X 1" -  - UNI -</t>
  </si>
  <si>
    <t>AGUJA HIPODERMICA DESCARTABLE Nº 25 G X 5/8" -  - UNI -</t>
  </si>
  <si>
    <t>ALCOHOL ETILICO (ETANOL) 70º - 1 L - SOL -</t>
  </si>
  <si>
    <t>ALCOHOL ETILICO (ETANOL) 96º - 1 L - FCO -</t>
  </si>
  <si>
    <t>ALCOHOL ETILICO (ETANOL) 96º - 120 mL - FCO -</t>
  </si>
  <si>
    <t>GUANTE QUIRURGICO DESCARTABLE ESTERIL Nº 6 1/2 (PAR) -  - UNI -</t>
  </si>
  <si>
    <t>GUANTE QUIRURGICO DESCARTABLE ESTERIL Nº 7 (PAR) -  - UNI -</t>
  </si>
  <si>
    <t>GUANTE QUIRURGICO DESCARTABLE ESTERIL Nº 7 1/2 (PAR) -  - UNI -</t>
  </si>
  <si>
    <t>OXIGENO -  - GAS - M3</t>
  </si>
  <si>
    <t>SONDA DE SUCCION (aspiracion) Nº 14 -  - UNI -</t>
  </si>
  <si>
    <t>SONDA DE SUCCION (aspiracion) Nº 8 -  - UNI -</t>
  </si>
  <si>
    <t>SONDA NASOGASTRICA Nº 10 F -  - UNI -</t>
  </si>
  <si>
    <t>SONDA NASOGASTRICA Nº 12 F -  - UNI -</t>
  </si>
  <si>
    <t>SONDA NASOGASTRICA Nº 14 F -  - UNI -</t>
  </si>
  <si>
    <t>SONDA NASOGASTRICA Nº 16 F -  - UNI -</t>
  </si>
  <si>
    <t>SONDA NASOGASTRICA Nº 18 F -  - UNI -</t>
  </si>
  <si>
    <t>SONDA NASOGASTRICA Nº 8 F -  - UNI -</t>
  </si>
  <si>
    <t>SONDA VESICAL TIPO FOLEY 2 VIAS Nº 10 F -  - UNI -</t>
  </si>
  <si>
    <t>SONDA VESICAL TIPO FOLEY 2 VIAS Nº 14  F, BALON 5 mL -  - UNI -</t>
  </si>
  <si>
    <t>SONDA VESICAL TIPO FOLEY 2 VIAS Nº 16 F, BALON 5 mL -  - UNI -</t>
  </si>
  <si>
    <t>SONDA VESICAL TIPO NELATON Nº 16 F -  - UNI -</t>
  </si>
  <si>
    <t xml:space="preserve">NOTA </t>
  </si>
  <si>
    <t xml:space="preserve">LA LISTA DE PRECIOS ACTUALIZADA DEBE SER COLOCADA EN UN LUGAR VISIBLE  BAJO RESPOSABILIDAD </t>
  </si>
  <si>
    <t xml:space="preserve">BENCILPENICILINA SODICA CON DILUYENTE - INY - 1000000 UI </t>
  </si>
  <si>
    <t>00389</t>
  </si>
  <si>
    <t>ALOPURINOL - 100 mg - TAB -</t>
  </si>
  <si>
    <t>00673</t>
  </si>
  <si>
    <t>01837</t>
  </si>
  <si>
    <t>CIPROFLOXACINO - 200 mg - INY - 100 mL</t>
  </si>
  <si>
    <t>02004</t>
  </si>
  <si>
    <t>CLONAZEPAM - 2 mg - TAB -</t>
  </si>
  <si>
    <t>03010</t>
  </si>
  <si>
    <t>DOPAMINA CLORHIDRATO - 40 mg/mL - INY - 5 mL</t>
  </si>
  <si>
    <t>03874</t>
  </si>
  <si>
    <t>04187</t>
  </si>
  <si>
    <t>KETAMINA - 50 mg/mL - INY - 10 mL</t>
  </si>
  <si>
    <t>04776</t>
  </si>
  <si>
    <t>METRONIDAZOL - 500 mg - INY - 100 mL</t>
  </si>
  <si>
    <t>05151</t>
  </si>
  <si>
    <t>OMEPRAZOL - 40 mg - INY -</t>
  </si>
  <si>
    <t>05167</t>
  </si>
  <si>
    <t>06239</t>
  </si>
  <si>
    <t>TRAMADOL - 50 mg - TAB -</t>
  </si>
  <si>
    <t xml:space="preserve">HIDROXOCOBALAMINA - 1 mL - INY - 1 mg                                                                                                                 </t>
  </si>
  <si>
    <t>03979</t>
  </si>
  <si>
    <t xml:space="preserve">HALOPERIDOL DECANOATO - 1 mL - INY - 50 mg                                                                                                            </t>
  </si>
  <si>
    <t>HOJA DE BISTURI DESCARTABLE N° 15 -  - UNI -</t>
  </si>
  <si>
    <t>HOJA DE BISTURI DESCARTABLE N° 21 -  - UNI -</t>
  </si>
  <si>
    <t xml:space="preserve">ALGODON HIDROFILO - 50 g - UNI -                                                                                                                      </t>
  </si>
  <si>
    <t xml:space="preserve">ESPARADRAPO ANTIALERGICO PLASTIFICADO 2.5 cm X 9.1 m -  - UNI -                                                                                       </t>
  </si>
  <si>
    <t xml:space="preserve">RISPERIDONA - 2 mg - TAB -                                                                                                                            </t>
  </si>
  <si>
    <t xml:space="preserve">ACIDO ORTOFOSFORICO GEL 37% (ACIDO GRABADOR DE ESMALTE) -  - FCO - 13 g                                                                                                                                                                                      </t>
  </si>
  <si>
    <t xml:space="preserve">LLAVE DE TRIPLE VIA DESCARTABLE -  - UNI -                                                          </t>
  </si>
  <si>
    <t>PAR</t>
  </si>
  <si>
    <t xml:space="preserve">JERINGA DESCARTABLE 50 mL CON AGUJA 21 G X 1 1/2" -  - UNI -                                        </t>
  </si>
  <si>
    <t xml:space="preserve">NIFEDIPINO -  - TAB - 10 mg                                                                                                                           </t>
  </si>
  <si>
    <t>05018</t>
  </si>
  <si>
    <t xml:space="preserve">OXIGENO MEDICINAL -  - LIQ - m3                                                                     </t>
  </si>
  <si>
    <t>LIQ</t>
  </si>
  <si>
    <t xml:space="preserve">PASTA DENTIFRICA PARA LIMPIEZA DE DIENTES PARA NIÑOS X 75 mL -  - UNI -                             </t>
  </si>
  <si>
    <t>05694</t>
  </si>
  <si>
    <t xml:space="preserve">SALES DE REHIDRATACION ORAL -  - PLV - 20.5 g/L                                                     </t>
  </si>
  <si>
    <t xml:space="preserve">SUTURA CATGUT CROMICO 2/0 C/A 1/2 CIRCULO CORTANTE 20 mm X 70 cm -  - UNI -                         </t>
  </si>
  <si>
    <t xml:space="preserve">SUTURA NYLON AZUL MONOFILAMENTO 5/0 C/A 3/8 CIRCULO CORTANTE 20 mm X 75 cm -  - UNI -               </t>
  </si>
  <si>
    <t xml:space="preserve">VIOLETA GENCIANA - 0.50% - SOL - 30 mL                                                              </t>
  </si>
  <si>
    <t xml:space="preserve">YODO POVIDONA - 10 g/100 mL - SOL - 1 L                                                             </t>
  </si>
  <si>
    <t>06517</t>
  </si>
  <si>
    <t xml:space="preserve">YODO POVIDONA - 10 g/100 mL - SOL - 120 mL                                                          </t>
  </si>
  <si>
    <t>06519</t>
  </si>
  <si>
    <t>05212</t>
  </si>
  <si>
    <t xml:space="preserve">PROTECTOR OFTALMICO ADULTO -  - UNI -                                                               </t>
  </si>
  <si>
    <t xml:space="preserve">FLUOR FOSFATO ACIDULADO GEL - 0.0123 - FCO - 200 mL                                                 </t>
  </si>
  <si>
    <t xml:space="preserve">GUANTE PARA EXAMEN DESCARTABLE N§ 7 1/2 (PAR) -  - UNI -                                            </t>
  </si>
  <si>
    <t xml:space="preserve">SUTURA NYLON AZUL MONOFILAMENTO 3/0 C/A 3/8 CIRCULO CORTANTE 20 mm X 75 cm -  - UNI -               </t>
  </si>
  <si>
    <t>BENCILPENICILINA PROCAINICA CON DILUYENTE INY-1000000 UI</t>
  </si>
  <si>
    <t>CAMPO QUIRURGICO AUTOADHESIVO DESCARTABLE 45 cm X 45 cm -  - UNI -</t>
  </si>
  <si>
    <t xml:space="preserve">LUGOL -  - FCO - 1 L                                                                                </t>
  </si>
  <si>
    <t xml:space="preserve">ALCOHOL YODADO - 1 g/100 mL - SOL - 30 mL                                                                                                             </t>
  </si>
  <si>
    <t xml:space="preserve">CATETER ENDOVENOSO PERIFERICO N§ 18 x 1 1/4 -  - UNI -                                              </t>
  </si>
  <si>
    <t xml:space="preserve">CATETER ENDOVENOSO PERIFERICO N§ 20 G X 1 1/4" -  - UNI -                                           </t>
  </si>
  <si>
    <t xml:space="preserve">DINITRATO DE ISOSORBIDA (SUBLINGUAL) - 5 mg - TAB -                                                 </t>
  </si>
  <si>
    <t xml:space="preserve">PASTA ZINQUENOLICA BLANDA (OXIDO DE ZINC 150G + EUGENOL 60G) -  - KIT -                             </t>
  </si>
  <si>
    <t xml:space="preserve">ALGINATO (USO DENTAL) -  - FCO - 450 g                                                              </t>
  </si>
  <si>
    <t xml:space="preserve">OXIDO DE ZINC -  - PLV - 45 g                                                                       </t>
  </si>
  <si>
    <t xml:space="preserve">BAJALENGUA DE MADERA PEDIATRICO -  - UNI -                                                          </t>
  </si>
  <si>
    <t xml:space="preserve"> UNI  </t>
  </si>
  <si>
    <t>01243</t>
  </si>
  <si>
    <t>01256</t>
  </si>
  <si>
    <t>02954</t>
  </si>
  <si>
    <t>06466</t>
  </si>
  <si>
    <t xml:space="preserve">VALPROATO SODICO - 500 mg - TAB -                                                                   </t>
  </si>
  <si>
    <t>03735</t>
  </si>
  <si>
    <t xml:space="preserve">GEMFIBROZILO - 600 mg - TAB -                                                                       </t>
  </si>
  <si>
    <t>CANULA BINASAL PARA OXIGENO PEDIATRICO -  - UNI -</t>
  </si>
  <si>
    <t xml:space="preserve">BIPERIDENO CLORHIDRATO -  - TAB - 2 mg                                                                                                                </t>
  </si>
  <si>
    <t xml:space="preserve">BISMUTO SUBSALICILATO - 150 mL - SUS - 87.33 mg/5 mL                                                                                                  </t>
  </si>
  <si>
    <t xml:space="preserve">METOTREXATO SODICO - 5 mL - INY - 500 mg                                                                                                              </t>
  </si>
  <si>
    <t>04763</t>
  </si>
  <si>
    <t xml:space="preserve">SUTURA CATGUT CROMICO 2/0 C/A 1/2 CIRCULO REDONDA 35 mm X 70 cm -  - UNI -                                                                            </t>
  </si>
  <si>
    <t xml:space="preserve">ESPARADRAPO HIPOALERGICO PLASTIFICADO  2.5 m X 9 m -  - UNI -                                                                                         </t>
  </si>
  <si>
    <t xml:space="preserve">ESPARADRAPO HIPOALERGICO PLASTIFICADO 5 Cm X 9.1 m -  - UNI -                                                                                         </t>
  </si>
  <si>
    <t xml:space="preserve">PIRIDOXINA CLORHIDRATO - 50 mg - TAB -                                                              </t>
  </si>
  <si>
    <t>05491</t>
  </si>
  <si>
    <t xml:space="preserve">PEROXIDO DE HIDROGENO USP (AGUA OXIGENADA 10 V) - 3 % - SOL - 1 L                                                                                     </t>
  </si>
  <si>
    <t xml:space="preserve">SUTURA ACIDO POLIGLICOLICO 2/0 C/A 1/2 CIRCULO REDONDA 40 mm X 70 cm -  - UNI -                                                                       </t>
  </si>
  <si>
    <t xml:space="preserve">SUTURA ACIDO POLIGLICOLICO 4/0 C/A 3/8 CIRCULO CORTANTE  20 mm x 70 cm -  - UNI -                                                                     </t>
  </si>
  <si>
    <t xml:space="preserve">SUTURA CATGUT CROMICO 2/0 C/A 1/2 CIRCULO REDONDA 40 mm X 70 cm -  - UNI -                                                                            </t>
  </si>
  <si>
    <t xml:space="preserve">SUTURA NYLON AZUL MONOFILAMENTO 2/0 C/A 3/8 CIRCULO CORTANTE 35 mm X 75 cm -  - UNI -                                                                 </t>
  </si>
  <si>
    <t xml:space="preserve">SUTURA NYLON AZUL MONOFILAMENTO 3/0 C/A 3/8 CIRCULO CORTANTE 30 mm X 75 cm -  - UNI -                                                                 </t>
  </si>
  <si>
    <t xml:space="preserve">SUTURA NYLON AZUL MONOFILAMENTO 4/0 C/A 3/8 CIRCULO CORTANTE 30 mm X 75 cm -  - UNI -                                                                 </t>
  </si>
  <si>
    <t xml:space="preserve">SUTURA NYLON AZUL MONOFILAMENTO 5/0 C/A 3/8 CIRCULO CORTANTE 25 mm X 75 cm -  - UNI -                                                                 </t>
  </si>
  <si>
    <t xml:space="preserve">SUTURA NYLON AZUL MONOFILAMENTO 6/0 C/A 3/8 CIRCULO CORTANTE 20 mm X 45 cm -  - UNI -                                                                 </t>
  </si>
  <si>
    <t xml:space="preserve">SUTURA SEDA NEGRA TRENZADA 1 C/A 1/2 CIRCULO CORTANTE 40 mm X 75 cm -  - UNI -                                                                        </t>
  </si>
  <si>
    <t xml:space="preserve">SUTURA SEDA NEGRA TRENZADA 3/0 C/A 3/8 CIRCULO CORTANTE 30 mm X 75 cm -  - UNI -                                                                      </t>
  </si>
  <si>
    <t xml:space="preserve">SUTURA SEDA NEGRA TRENZADA 2/0 C/A 1/2 CIRCULO CORTANTE 35 mm X 75 cm -  - UNI -                                                                      </t>
  </si>
  <si>
    <t xml:space="preserve">SUTURA SEDA NEGRA TRENZADA 3/0 C/A 1/2 CIRCULO REDONDA 15 mm X 45 cm -  - UNI -                                                                       </t>
  </si>
  <si>
    <t xml:space="preserve">AZUL DE METILENO P.A. -  - FCO - 25 g                                                                                                                 </t>
  </si>
  <si>
    <t xml:space="preserve">CAMPO DESCARTABLE DENTAL -  - UNI -                                                                                                                   </t>
  </si>
  <si>
    <t xml:space="preserve">ESPATULA DE PLASTICO PARA ALGINTO (USO DENTAL) -  - UNI -                                                                                             </t>
  </si>
  <si>
    <t xml:space="preserve">ACICLOVIR -  - TAB - 400 mg                                                                                                                           </t>
  </si>
  <si>
    <t>00145</t>
  </si>
  <si>
    <t xml:space="preserve">ALENDRONATO SODICO TRIHIDRATO - 10 mg - TAB -                                                       </t>
  </si>
  <si>
    <t xml:space="preserve">AZITROMICINA - 200 mg/5 mL - SUS - 60 mL                                                            </t>
  </si>
  <si>
    <t xml:space="preserve">DEXAMETASONA - 4 mg - TAB -                                                                         </t>
  </si>
  <si>
    <t xml:space="preserve">PREDNISOLONA - 10 mg/mL - SUS - 5 mL                                                                </t>
  </si>
  <si>
    <t xml:space="preserve">SIMETICONA - 80 mg/mL - SUS - 15 mL                                                                 </t>
  </si>
  <si>
    <t xml:space="preserve"> SUS  </t>
  </si>
  <si>
    <t xml:space="preserve">SIMVASTATINA - 20 mg - TAB -                                                                        </t>
  </si>
  <si>
    <t xml:space="preserve">TRAMADOL - 50 mg - INY - 1 mL                                                                       </t>
  </si>
  <si>
    <t xml:space="preserve">TRIAMCINOLONA ACETONIDO - 25 mg/100 mL - SOL - 60 mL                                                </t>
  </si>
  <si>
    <t>00353</t>
  </si>
  <si>
    <t>00939</t>
  </si>
  <si>
    <t>05578</t>
  </si>
  <si>
    <t>02922</t>
  </si>
  <si>
    <t>05831</t>
  </si>
  <si>
    <t>06231</t>
  </si>
  <si>
    <t>06291</t>
  </si>
  <si>
    <t xml:space="preserve">CIPROFLOXACINO - 3 mg/mL - SOL - 5 mL                                                               </t>
  </si>
  <si>
    <t>01841</t>
  </si>
  <si>
    <t xml:space="preserve"> SOL  </t>
  </si>
  <si>
    <t xml:space="preserve">PRUEBA RAPIDA PARA VIH 1-2 -  - UNI - 1 DET                                                                                                           </t>
  </si>
  <si>
    <t>GASA QUIRURGICA 1 yd X 100 yd</t>
  </si>
  <si>
    <t xml:space="preserve">HIDROCORTISONA (COMO ACETATO) - 20 g - CRM - 1 g/100 g (1 %)                                                                                          </t>
  </si>
  <si>
    <t xml:space="preserve">SUTURA CATGUT CROMICO 2/0 C/A 1/2 CIRCULO REDONDA 35 mm X 70 cm -  - UNI - </t>
  </si>
  <si>
    <t>00671</t>
  </si>
  <si>
    <t xml:space="preserve">AMLODIPINO (COMO BESILATO) 10 mg TAB </t>
  </si>
  <si>
    <t xml:space="preserve">BENZATINA BENCILPENICILINA CON DILUYENTE - 2400000 UI - INY -                                       </t>
  </si>
  <si>
    <t>01973</t>
  </si>
  <si>
    <t>CLONAZEPAM - 500 ug(0.5mg) - TAB -</t>
  </si>
  <si>
    <t>CAP</t>
  </si>
  <si>
    <t>02653</t>
  </si>
  <si>
    <t xml:space="preserve">DEXAMETASONA - 100 mL - ELIX - 2 mg/5 mL                                                                                                              </t>
  </si>
  <si>
    <t>ELIX</t>
  </si>
  <si>
    <t>03881</t>
  </si>
  <si>
    <t>03873</t>
  </si>
  <si>
    <t xml:space="preserve">HALOPERIDOL -  - TAB - 10 mg                                                                                                                          </t>
  </si>
  <si>
    <t xml:space="preserve">HALOPERIDOL - 1 mL - INY - 5 mg/mL                                                                                                                    </t>
  </si>
  <si>
    <t>05021</t>
  </si>
  <si>
    <t xml:space="preserve">NIFEDIPINO -  - TAB_LM - 30 mg                                                                                                                        </t>
  </si>
  <si>
    <t xml:space="preserve">CLORANFENICOL -  - CAP - 500 mg                                                                                                                       </t>
  </si>
  <si>
    <t>01686</t>
  </si>
  <si>
    <t xml:space="preserve">CEFTRIAXONA (COMO SAL SODICA) -  - INY - 250 mg                                                                                                       </t>
  </si>
  <si>
    <t xml:space="preserve">CEFALEXINA - 60 mL - SUS - 250 mg/5 mL                                                                                                                </t>
  </si>
  <si>
    <t>01628</t>
  </si>
  <si>
    <t>00670</t>
  </si>
  <si>
    <t xml:space="preserve">AMITRIPTILINA CLORHIDRATO -  - TAB - 25 mg                                                                                                            </t>
  </si>
  <si>
    <t>00624</t>
  </si>
  <si>
    <t xml:space="preserve">AMIKACINA (COMO SULFATO) - 1 g - INY - 4 mL                                                         </t>
  </si>
  <si>
    <t xml:space="preserve">AMLODIPINO (COMO BESILATO) - 5 mg - TAB -                                                           </t>
  </si>
  <si>
    <t xml:space="preserve">ACIDO ALENDRONICO (COMO ALENDRONATO SODICO) -  - TAB - 70 mg                                                                                          </t>
  </si>
  <si>
    <t>00356</t>
  </si>
  <si>
    <t xml:space="preserve">ATENOLOL -  - TAB - 100 mg                                                                                                                            </t>
  </si>
  <si>
    <t xml:space="preserve">ATORVASTATINA (COMO SAL CALCICA) -  - TAB - 20 mg                                                                                                     </t>
  </si>
  <si>
    <t xml:space="preserve">ATORVASTATINA (COMO SAL CALCICA) -  - TAB - 40 mg                                                                                                     </t>
  </si>
  <si>
    <t xml:space="preserve">CLOBETASOL PROPIONATO - 25 g - CRM - 50 mg/100 g (0.05 %)                                                                                             </t>
  </si>
  <si>
    <t xml:space="preserve">SUTURA NYLON AZUL MONOFILAMENTO 3/0 C/A 1/2 CIRCULO CORTANTE 15 mm X 75 cm </t>
  </si>
  <si>
    <t>02657</t>
  </si>
  <si>
    <t>00900</t>
  </si>
  <si>
    <t>00904</t>
  </si>
  <si>
    <t>04981</t>
  </si>
  <si>
    <t xml:space="preserve">SILICONA FLUIDA (USO DENTAL) X140 ML </t>
  </si>
  <si>
    <t>SILICONA PESADA (USO DENTAL) X1G</t>
  </si>
  <si>
    <t xml:space="preserve">ALGINATO (USO DENTAL) -  - FCO - 454 g                                                              </t>
  </si>
  <si>
    <t>SONDA DE SUCCION CON CONTROL DE FLUJO N° 8</t>
  </si>
  <si>
    <t>00933</t>
  </si>
  <si>
    <t xml:space="preserve">AZITROMICINA - 200 mg/5 mL - SUS - 30 mL                                                            </t>
  </si>
  <si>
    <t xml:space="preserve">CEFAZOLINA (COMO SAL SODICA) - 1 g - INY -                                                                                                            </t>
  </si>
  <si>
    <t xml:space="preserve">CEFTAZIDIMA - 1 g - INY -                                                                           </t>
  </si>
  <si>
    <t>01682</t>
  </si>
  <si>
    <t>26362</t>
  </si>
  <si>
    <t>19238</t>
  </si>
  <si>
    <t xml:space="preserve">HIERRO (COMO SACARATO) - 20 mg Fe/mL - INY - 5 mL                                                   </t>
  </si>
  <si>
    <t xml:space="preserve">OXACILINA CON DILUYENTE - 1 g - INY -                                                               </t>
  </si>
  <si>
    <t>23179</t>
  </si>
  <si>
    <t xml:space="preserve">AMPICILINA (COMO SAL SODICA) + SULBACTAM (COMO SAL SODICA) - 1 g + 500 mg - INY -                   </t>
  </si>
  <si>
    <t>00822</t>
  </si>
  <si>
    <t>03536</t>
  </si>
  <si>
    <t xml:space="preserve">LIDOCAINA CLORHIDRATO - 2 g/100 mL - GEL - 10 mL                                                    </t>
  </si>
  <si>
    <t>26310</t>
  </si>
  <si>
    <t xml:space="preserve">ORFENADRINA CITRATO - 30 mg/mL - INY - 2 mL                                                         </t>
  </si>
  <si>
    <t>LIQ/ORAL</t>
  </si>
  <si>
    <t xml:space="preserve">OXACILINA 500 mg  - INY </t>
  </si>
  <si>
    <t xml:space="preserve">SULFACETAMIDA SODICA - 100 mg/mL (10 %) - SOL_OF - 15 mL                                            </t>
  </si>
  <si>
    <t>SOL_OF</t>
  </si>
  <si>
    <t xml:space="preserve">SALBUTAMOL (COMO SULFATO) - 5 mg/mL - SOL - 10 mL                                                   </t>
  </si>
  <si>
    <t xml:space="preserve">OMEPRAZOL - 20 mg - CAP_LM -                                                                        </t>
  </si>
  <si>
    <t xml:space="preserve">ORFENADRINA CITRATO - 100 mg - TAB -                                                                </t>
  </si>
  <si>
    <t xml:space="preserve">NAPROXENO (COMO SAL SODICA) - 250 mg - TAB -                                                        </t>
  </si>
  <si>
    <t xml:space="preserve">NAPROXENO (COMO SAL SODICA) - 500 mg - TAB -                                                        </t>
  </si>
  <si>
    <t>TAB_LM</t>
  </si>
  <si>
    <t xml:space="preserve">AGUJA PARA EXTRACCION AL VACIO MULTIPLE 21 G X 1" -  - UNI -                                                                                          </t>
  </si>
  <si>
    <t xml:space="preserve">APOSITO TRANSPARENTE ADHESIVO 10 cm X 12 cm -  - UNI -                                                                                                </t>
  </si>
  <si>
    <t xml:space="preserve">BOLSA COLECTORA DE SANGRE TRIPLE X 450 mL -  - UNI -                                                                                                  </t>
  </si>
  <si>
    <t xml:space="preserve">SUTURA CATGUT CROMICO 1 C/A 1/2 CIRCULO REDONDA 40 mm X 70 cm -  - UNI -                                                                              </t>
  </si>
  <si>
    <t xml:space="preserve">SUTURA SEDA NEGRA TRENZADA 2/0 C/A 1/2 CIRCULO REDONDA 30 mm X 75 cm -  - UNI -                                                                       </t>
  </si>
  <si>
    <t xml:space="preserve">SUTURA SEDA NEGRA TRENZADA 3/0 C/A 1/2 CIRCULO REDONDA 30 mm X 75 cm -  - UNI -                                                                       </t>
  </si>
  <si>
    <t xml:space="preserve">TUBO DE PLASTICO 4 mL PARA EXTRACCION AL VACIO 13 mm X 75 mm -  - UNI -                                                                               </t>
  </si>
  <si>
    <t xml:space="preserve">LOSARTAN POTASICO - 50 mg - TAB -                                                                   </t>
  </si>
  <si>
    <t xml:space="preserve">EQUIPO MICROGOTERO CON VOLUTROL 100 mL -  - UNI -                                                   </t>
  </si>
  <si>
    <t>28395</t>
  </si>
  <si>
    <t xml:space="preserve">GUANTE PARA EXAMEN DESCARTABLE TALLA S -  - PAR -                                                   </t>
  </si>
  <si>
    <t>29450</t>
  </si>
  <si>
    <t xml:space="preserve">GUANTE PARA EXAMEN DESCARTABLE TALLA M -  - PAR -                                                   </t>
  </si>
  <si>
    <t>29448</t>
  </si>
  <si>
    <t xml:space="preserve">GUANTE PARA EXAMEN DESCARTABLE TALLA L -  - PAR -                                                   </t>
  </si>
  <si>
    <t>29449</t>
  </si>
  <si>
    <t xml:space="preserve">GUANTE QUIRURGICO DESCARTABLE ESTERIL N§ 8 (PAR) -  - UNI -                                         </t>
  </si>
  <si>
    <t>16572</t>
  </si>
  <si>
    <t xml:space="preserve">SONDA VESICAL TIPO FOLEY 2 VIAS Nø 12 F -  - UNI -                                                  </t>
  </si>
  <si>
    <t xml:space="preserve">SONDA VESICAL TIPO FOLEY 2 VIAS Nø 14  F -  - UNI -                                                 </t>
  </si>
  <si>
    <t xml:space="preserve">SONDA VESICAL TIPO FOLEY 2 VIAS Nø 16 F -  - UNI -                                                  </t>
  </si>
  <si>
    <t xml:space="preserve">SONDA VESICAL TIPO NELATON Nø 12 F -  - UNI -                                                       </t>
  </si>
  <si>
    <t xml:space="preserve">SONDA VESICAL TIPO NELATON Nø 14 F -  - UNI -                                                       </t>
  </si>
  <si>
    <t xml:space="preserve">VENDA DE YESO 4" X 5 yd -  - UNI -                                                                  </t>
  </si>
  <si>
    <t xml:space="preserve">VENDA DE YESO 6" X 5 yd -  - UNI -                                                                  </t>
  </si>
  <si>
    <t xml:space="preserve">VENDA DE YESO 8" X 5 yd -  - UNI -                                                                  </t>
  </si>
  <si>
    <t xml:space="preserve">BETAMETASONA (COMO FOSFATO SODICO) - 4 mg/mL - INY - 1 mL                                           </t>
  </si>
  <si>
    <t>01213</t>
  </si>
  <si>
    <t xml:space="preserve">MISOPROSTOL - 200 ug - TAB -                                                                        </t>
  </si>
  <si>
    <t>04847</t>
  </si>
  <si>
    <t xml:space="preserve">ADHESIVO FOTOCURABLE DE RESINA X 6 mL -  - UNI -                                                    </t>
  </si>
  <si>
    <t xml:space="preserve">SONDA NASOGASTRICA N§ 6 F -  - UNI -                                                                </t>
  </si>
  <si>
    <t xml:space="preserve">TUBO DE PLASTICO 3 mL PARA EXTRACCION AL VACIO CON EDTA -  - UNI -                                  </t>
  </si>
  <si>
    <t xml:space="preserve">TUBO DE PLASTICO 6 mL PARA EXTRACCION AL VACIO SIN ADITIVO -  - UNI -                               </t>
  </si>
  <si>
    <t xml:space="preserve">PEROXIDO DE HIDROGENO 30 V -  - UNI - 1 L                                                           </t>
  </si>
  <si>
    <t>10299</t>
  </si>
  <si>
    <t>24755</t>
  </si>
  <si>
    <t xml:space="preserve">BOMBILLA DE ASPIRACION Nø 4 -  - UNI -                                                                                                                </t>
  </si>
  <si>
    <t>10377</t>
  </si>
  <si>
    <t xml:space="preserve">BUDESONIDA - 200 ug/DOSIS - AER - 200 DOSIS                                                                                                           </t>
  </si>
  <si>
    <t xml:space="preserve">CARBIDOPA + LEVODOPA - 25 mg + 250 mg - TAB -                                                                                                         </t>
  </si>
  <si>
    <t xml:space="preserve">CODEINA FOSFATO - 30 mg/mL - INY - 2 mL                                                                                                               </t>
  </si>
  <si>
    <t xml:space="preserve">DIGOXINA - 250 ug (0.25 mg) - TAB -                                                                                                                   </t>
  </si>
  <si>
    <t xml:space="preserve">DILTIAZEM CLORHIDRATO - 60 mg - TAB -                                                                                                                 </t>
  </si>
  <si>
    <t xml:space="preserve">FENITOINA SODICA - 125 mg/5 mL - SUS - 120 mL                                                                                                         </t>
  </si>
  <si>
    <t>03444</t>
  </si>
  <si>
    <t>16596</t>
  </si>
  <si>
    <t>16597</t>
  </si>
  <si>
    <t xml:space="preserve">LIDOCAINA CLORHIDRATO - 2 g/100 g - GEL - 30 mL                                                                                                       </t>
  </si>
  <si>
    <t>04421</t>
  </si>
  <si>
    <t xml:space="preserve">LIDOCAINA CLORHIDRATO - 10 g/100 mL - SOL - 50 mL                                                                                                     </t>
  </si>
  <si>
    <t>04433</t>
  </si>
  <si>
    <t xml:space="preserve">MIRTAZAPINA - 30 mg - TAB -                                                                                                                           </t>
  </si>
  <si>
    <t>04846</t>
  </si>
  <si>
    <t xml:space="preserve">NEOSTIGMINA METILSULFATO - 500 ug/mL - INY - 1 mL                                                                                                     </t>
  </si>
  <si>
    <t xml:space="preserve">NIMODIPINO - 30 mg - TAB -                                                                                                                            </t>
  </si>
  <si>
    <t>05044</t>
  </si>
  <si>
    <t xml:space="preserve">SONDA DE ALIMENTACION N§ 16 F -  - UNI -                                                                                                              </t>
  </si>
  <si>
    <t xml:space="preserve">SONDA DE ASPIRACION ENDOTRAQUEAL Nø 8 F -  - UNI -                                                                                                    </t>
  </si>
  <si>
    <t xml:space="preserve">SONDA DE SUCCION (aspiracion) N§ 10 -  - UNI -                                                                                                        </t>
  </si>
  <si>
    <t xml:space="preserve">SONDA VESICAL TIPO FOLEY 3 VIAS Nø 22 F -  - UNI -                                                  </t>
  </si>
  <si>
    <t xml:space="preserve">SUTURA ACIDO POLIGLACTIN 0 C/A 1/2 CIRCULO REDONDA 40 mm X 70 cm -  - UNI -                         </t>
  </si>
  <si>
    <t xml:space="preserve">SUTURA CATGUT  CROMICO 1 C/A 1/2 CIRCULO REDONDA 30 mm X 70 cm -  - UNI -                                                                             </t>
  </si>
  <si>
    <t xml:space="preserve">SUTURA CATGUT CROMICO 0 C/A 1/2 CIRCULO REDONDA 40 mm X 70 cm -  - UNI -                                                                              </t>
  </si>
  <si>
    <t xml:space="preserve">SUTURA CATGUT CROMICO 2 C/A 1/2 CIRCULO REDONDA 40 mm X 70 cm -  - UNI -                                                                              </t>
  </si>
  <si>
    <t xml:space="preserve">SUTURA NYLON AZUL MONOFILAMENTO 0 C/A 3/8 CIRCULO CORTANTE 30 mm x 75 cm -  - UNI -                                                                   </t>
  </si>
  <si>
    <t xml:space="preserve">SUTURA NYLON AZUL MONOFILAMENTO 2/0 C/A 3/8 CIRCULO CORTANTE 30 mm x 75 cm -  - UNI -                                                                 </t>
  </si>
  <si>
    <t xml:space="preserve">SUTURA NYLON AZUL MONOFILAMENTO 4/0 C/A 1/2 CIRCULO CORTANTE 30 mm X 75 cm -  - UNI -                                                                 </t>
  </si>
  <si>
    <t xml:space="preserve">SUTURA SEDA NEGRA TRENZADA 0 C/A 1/2 CIRCULO REDONDA 40 mm X 75 cm -  - UNI -                                                                         </t>
  </si>
  <si>
    <t xml:space="preserve">SUTURA SEDA NEGRA TRENZADA 2/0 C/A 1/2 CIRCULO REDONDA 20 mm X 75 cm -  - UNI -                                                                       </t>
  </si>
  <si>
    <t xml:space="preserve">SUTURA SEDA NEGRA TRENZADA 3/0 C/A 1/2 CIRCULO CORTANTE 30 mm X 70 mm -  - UNI -                                                                      </t>
  </si>
  <si>
    <t xml:space="preserve">SUTURA SEDA NEGRA TRENZADA 5/0 C/A 1/2 CIRCULO REDONDA 30 mm X 75 cm -  - UNI -                                                                       </t>
  </si>
  <si>
    <t xml:space="preserve">TAMSULOSINA CLORHIDRATO - 400 ug (0.4 mg) - TAB -                                                                                                     </t>
  </si>
  <si>
    <t xml:space="preserve">TUBO ENDOTRAQUEAL DESCARTABLE N§ 3.5 CON BALON -  - UNI -                                                                                             </t>
  </si>
  <si>
    <t xml:space="preserve">TUBO OROFARINGEO (TUBO DE MAYO) Nø 7 -  - UNI -                                                                                                       </t>
  </si>
  <si>
    <t xml:space="preserve">VERAPAMILO CLORHIDRATO - 80 mg - TAB -                                                                                                                </t>
  </si>
  <si>
    <t xml:space="preserve">AGUJA CARPULE DENTAL DESCARTABLE Nø 30 G X 1/2" -  - UNI -                                          </t>
  </si>
  <si>
    <t xml:space="preserve">AGUJA CARPULE DENTAL DESCARTABLE Nº 27 G X 1" -  - UNI - </t>
  </si>
  <si>
    <t xml:space="preserve">AGUJA CARPULE DENTAL DESCARTABLE Nø 27 G X 1 5/8" -  - UNI -                                 </t>
  </si>
  <si>
    <t xml:space="preserve">CATETER ENDOVENOSO PERIFERICO N§ 24 G X 3/4" -  - UNI -                                             </t>
  </si>
  <si>
    <t xml:space="preserve">CATETER ENDOVENOSO PERIFERICO N§ 22 G X 1" -  - UNI -                                               </t>
  </si>
  <si>
    <t xml:space="preserve">HOJA DE BISTURI DESCARTABLE N° 10 -  - UNI -                                                                                                          </t>
  </si>
  <si>
    <t xml:space="preserve">HOJA DE BISTURI DESCARTABLE N° 11 -  - UNI -                                                                                                          </t>
  </si>
  <si>
    <t xml:space="preserve">ACIDO REVELADOR + ACIDO FIJADOR MANUAL -  - KIT - 1000 mL (500 mL + 500 Ml)                           </t>
  </si>
  <si>
    <t xml:space="preserve">SUTURA NYLON AZUL MONOFILAMENTO 3/0 C/A 3/8 CIRCULO CORTANTE 25 mm X 75 cm -  - UNI -                                                                 </t>
  </si>
  <si>
    <t xml:space="preserve">MASCARILLA DESCARTABLE TIPO N-95 -  - UNI -                                                                                                           </t>
  </si>
  <si>
    <t xml:space="preserve">ACIDO FIJADOR DENTAL - 1 L - FCO -                                                                                                                    </t>
  </si>
  <si>
    <t xml:space="preserve">ACIDO REVELADOR DENTAL - 1 L - UNI -                                                                                                                  </t>
  </si>
  <si>
    <t xml:space="preserve">FORMOCRESOL - 20 mL - FCO -                                                                                                                           </t>
  </si>
  <si>
    <t xml:space="preserve">MEROPENEM -  - INY - 500 mg                                                                                                                           </t>
  </si>
  <si>
    <t xml:space="preserve">BOLSA COLECTORA DE ORINA X 1 L -  - UNI -                                                                                                             </t>
  </si>
  <si>
    <t>10364</t>
  </si>
  <si>
    <t>ACIDO ACETILSALICILICO -  - TAB - 500 mg</t>
  </si>
  <si>
    <t>ACIDO TRANEXAMICO, 250 mg -CAPSULA</t>
  </si>
  <si>
    <t>AMIODARONA CLORHIDRATO 200 mg TAB</t>
  </si>
  <si>
    <t>21574</t>
  </si>
  <si>
    <t>01274</t>
  </si>
  <si>
    <t>BROMOCRIPTINA ( COMO MESILATO ) 2.5mg- TAB</t>
  </si>
  <si>
    <t>01323</t>
  </si>
  <si>
    <t>CABERGOLINA 500 ug (0.5 mg) TAB</t>
  </si>
  <si>
    <t>01391</t>
  </si>
  <si>
    <t>01525</t>
  </si>
  <si>
    <t>CARVEDILOL 12.5 mg- TAB</t>
  </si>
  <si>
    <t>01577</t>
  </si>
  <si>
    <t>CARVEDILOL 25 mg- TAB</t>
  </si>
  <si>
    <t>01578</t>
  </si>
  <si>
    <t xml:space="preserve">CEFAZOLINA (COMO SAL SODICA) -CON DILUYENTE  1 g - INY -                                                                                                            </t>
  </si>
  <si>
    <t>18156</t>
  </si>
  <si>
    <t xml:space="preserve">CEFTAZIDIMA CON DILUYENTE- 1 g - INY -                                                                           </t>
  </si>
  <si>
    <t>18157</t>
  </si>
  <si>
    <t xml:space="preserve">CEFUROXIMA - 250 mg/5 mL - SUS - 100 mL                                                             </t>
  </si>
  <si>
    <t>01695</t>
  </si>
  <si>
    <t xml:space="preserve">CEFUROXIMA (COMO AXETIL) - 500 mg - TAB -                                                           </t>
  </si>
  <si>
    <t xml:space="preserve">CLARITROMICINA - 250 mg/5 mL - SUS - 60 mL                                                          </t>
  </si>
  <si>
    <t>01925</t>
  </si>
  <si>
    <t xml:space="preserve">ENOXAPARINA SODICA - 40 mg/0.4 mL - INY - 0.4 mL                                                    </t>
  </si>
  <si>
    <t>03086</t>
  </si>
  <si>
    <t xml:space="preserve">ESPIRONOLACTONA - 100 mg - TAB -                                                                    </t>
  </si>
  <si>
    <t>03223</t>
  </si>
  <si>
    <t xml:space="preserve">ESPIRONOLACTONA - 25 mg - TAB -                                                                     </t>
  </si>
  <si>
    <t>03224</t>
  </si>
  <si>
    <t xml:space="preserve">FENTANILO - 50 ug/mL - INY - 10 mL                                                                  </t>
  </si>
  <si>
    <t xml:space="preserve">FLUMAZENIL - 100 ug/mL (0.1mg/mL) - INY - 5 mL                                                      </t>
  </si>
  <si>
    <t>03602</t>
  </si>
  <si>
    <t xml:space="preserve">GABAPENTINA - 300 mg - TAB -                                                                        </t>
  </si>
  <si>
    <t xml:space="preserve">GLICEROLTRINITRATO (NITROGLICERINA) - 25 mg - INY - 5 mL                                            </t>
  </si>
  <si>
    <t>05105</t>
  </si>
  <si>
    <t xml:space="preserve">HALOPERIDOL - 2 mg/mL - SOL - 20 mL                                                                 </t>
  </si>
  <si>
    <t>03878</t>
  </si>
  <si>
    <t xml:space="preserve">HEPARINA SODICA - 25000 UI/5 mL - INY - 5 mL                                                        </t>
  </si>
  <si>
    <t>03894</t>
  </si>
  <si>
    <t>18879</t>
  </si>
  <si>
    <t xml:space="preserve">ITRACONAZOL - 100 mg - CAP -                                                                        </t>
  </si>
  <si>
    <t>04184</t>
  </si>
  <si>
    <t xml:space="preserve">ISOTRETINOINA - 20 mg - CAP -                                                                       </t>
  </si>
  <si>
    <t xml:space="preserve">LANATOSIDO C - 400 ug/2 mL - INY - 2 mL                                                             </t>
  </si>
  <si>
    <t>04333</t>
  </si>
  <si>
    <t xml:space="preserve">LATANOPROST - 50 ug/mL (0.005 %) - SOL_OF - 2.5 mL                                                  </t>
  </si>
  <si>
    <t>04338</t>
  </si>
  <si>
    <t>SOL OFT</t>
  </si>
  <si>
    <t xml:space="preserve">METILPREDNISOLONA (COMO SUCCINATO SODICO) - 500 mg - INY -                                          </t>
  </si>
  <si>
    <t>04717</t>
  </si>
  <si>
    <t xml:space="preserve">METOTREXATO SODICO - 2.5 mg - TAB -                                                                 </t>
  </si>
  <si>
    <t>04764</t>
  </si>
  <si>
    <t xml:space="preserve">MIDAZOLAM (COMO CLORHIDRATO) - 5 mg - INY - 5 mL                                                    </t>
  </si>
  <si>
    <t>04831</t>
  </si>
  <si>
    <t xml:space="preserve">MIDAZOLAM (COMO CLORHIDRATO) - 50 mg - INY - 10 mL                                                  </t>
  </si>
  <si>
    <t>18511</t>
  </si>
  <si>
    <t xml:space="preserve">NIMODIPINO - 10 mg - INY - 50 mL                                                                    </t>
  </si>
  <si>
    <t>05040</t>
  </si>
  <si>
    <t xml:space="preserve">ONDANSETRON (COMO CLORHIDRATO) - 2 mg/mL - INY - 4 mL                                               </t>
  </si>
  <si>
    <t xml:space="preserve">ONDANSETRON (COMO CLORHIDRATO) - 8 mg - TAB -                                                       </t>
  </si>
  <si>
    <t xml:space="preserve">PROPOFOL - 10 mg/mL (1 %) - INY - 20 mL                                                             </t>
  </si>
  <si>
    <t xml:space="preserve">TAMOXIFENO (COMO CITRATO) - 20 mg - TAB -                                                           </t>
  </si>
  <si>
    <t xml:space="preserve">TIMOLOL (COMO MALEATO) - 5 mg/mL (0.5 %) - SOL_OF - 5 mL                                            </t>
  </si>
  <si>
    <t xml:space="preserve">TIOPENTAL SODICO - 1 g - INY -                                                                      </t>
  </si>
  <si>
    <t xml:space="preserve">VALPROATO SODICO - 250 mg/5 mL - JBE - 120 mL                                                       </t>
  </si>
  <si>
    <t>17771</t>
  </si>
  <si>
    <t xml:space="preserve">VERAPAMILO CLORHIDRATO - 2.5 mg/mL - INY - 2 mL                                                     </t>
  </si>
  <si>
    <t>06480</t>
  </si>
  <si>
    <t xml:space="preserve">WARFARINA SODICA - 5 mg - TAB -                                                                     </t>
  </si>
  <si>
    <t xml:space="preserve">HIDROCORTISONA (COMO SUCCINATO SODICO) - 250 mg - INY -                                             </t>
  </si>
  <si>
    <t>03953</t>
  </si>
  <si>
    <t xml:space="preserve">LANCETA RETRACTIL DESCARTABLE ADULTO -  - UNI -                                                                                                       </t>
  </si>
  <si>
    <t>21377</t>
  </si>
  <si>
    <t xml:space="preserve">LANCETA RETRACTIL DESCARTABLE PEDIATRICA -  - UNI -                                                 </t>
  </si>
  <si>
    <t>23445</t>
  </si>
  <si>
    <t xml:space="preserve">HEMOGRAMA AUTOMATIZADO DIFERENCIAL 3 ESTIRPES -  - UNI - 1 DET                                                                                        </t>
  </si>
  <si>
    <t>30923</t>
  </si>
  <si>
    <t xml:space="preserve">BOLSA DE POLIPROPILENO DE BIOSEGURIDAD PARA AUTOCLAVE DE 14" X 9" -  - UNI -                                                                          </t>
  </si>
  <si>
    <t>30453</t>
  </si>
  <si>
    <t>00662</t>
  </si>
  <si>
    <t>00664</t>
  </si>
  <si>
    <t>00202</t>
  </si>
  <si>
    <t>00225</t>
  </si>
  <si>
    <t>00234</t>
  </si>
  <si>
    <t>00095</t>
  </si>
  <si>
    <t>05626</t>
  </si>
  <si>
    <t>03718</t>
  </si>
  <si>
    <t>03501</t>
  </si>
  <si>
    <t>01711</t>
  </si>
  <si>
    <t xml:space="preserve">AMIODARONA CLORHIDRATO - 50 mg/mL - INY - 3 mL                                                      </t>
  </si>
  <si>
    <t>00663</t>
  </si>
  <si>
    <t>05009</t>
  </si>
  <si>
    <t>05161</t>
  </si>
  <si>
    <t>05166</t>
  </si>
  <si>
    <t>06038</t>
  </si>
  <si>
    <t>06039</t>
  </si>
  <si>
    <t>06144</t>
  </si>
  <si>
    <t>06188</t>
  </si>
  <si>
    <t>06485</t>
  </si>
  <si>
    <t>06502</t>
  </si>
  <si>
    <t>00056</t>
  </si>
  <si>
    <t>02187</t>
  </si>
  <si>
    <t>02794</t>
  </si>
  <si>
    <t xml:space="preserve">DICLOFENACO - 5 mL - SOLUCION - 1 mg/mL                                                                                                                 </t>
  </si>
  <si>
    <t>27829</t>
  </si>
  <si>
    <t>ACEITE LUBRICANTE PARA PIEZA DE MANO - 200 mL - FRASCO -</t>
  </si>
  <si>
    <t>20570</t>
  </si>
  <si>
    <t>ACEITE LUBRICANTE PARA PIEZA DE MANO - 480 mL - FRASCO -</t>
  </si>
  <si>
    <t>ACETAZOLAMIDA -  - TABLET - 250 mg</t>
  </si>
  <si>
    <t>15047</t>
  </si>
  <si>
    <t>AGUJA DENTAL TIPO CARPULE DESCARTABLE N§ 30 G X 1" -  - UNIDAD -</t>
  </si>
  <si>
    <t>26385</t>
  </si>
  <si>
    <t>APLICADOR DE ADHESIVO DENTAL -  - UNIDAD -</t>
  </si>
  <si>
    <t>16530</t>
  </si>
  <si>
    <t>APOSITO DE GASA 10 cm X 10 cm -  - UNIDAD -</t>
  </si>
  <si>
    <t>18522</t>
  </si>
  <si>
    <t>APOSITO DE GASA Y ALGODON ESTERIL 10 cm X 10 cm -  - SOBRE -</t>
  </si>
  <si>
    <t>SOBRE</t>
  </si>
  <si>
    <t>18381</t>
  </si>
  <si>
    <t>APOSITO DE GASA Y ALGODON ESTERIL 10 cm X 20 cm -  - SOBRE -</t>
  </si>
  <si>
    <t>23622</t>
  </si>
  <si>
    <t>CATETER ENDOVENOSO PERIFERICO N§ 20 G X 1 1/2" -  - UNIDAD -</t>
  </si>
  <si>
    <t>10456</t>
  </si>
  <si>
    <t>CATETER EPIDURAL Nø 18 G X 3/4 " -  - UNIDAD -</t>
  </si>
  <si>
    <t>02144</t>
  </si>
  <si>
    <t>CLORFENAMINA MALEATO - 60 mL - JARABE - 2 mg/5 mL</t>
  </si>
  <si>
    <t>CLORHEXIDINA GLUCONATO - 1 L - SOLUCI - 4 g/100 mL (4 %)</t>
  </si>
  <si>
    <t>SOLUCI</t>
  </si>
  <si>
    <t>24458</t>
  </si>
  <si>
    <t>COLLARIN CERVICAL BLANDO PARA ADULTO -  - UNIDAD -</t>
  </si>
  <si>
    <t>24821</t>
  </si>
  <si>
    <t>COLLARIN CERVICAL BLANDO PARA NI¥O -  - UNIDAD -</t>
  </si>
  <si>
    <t>16049</t>
  </si>
  <si>
    <t>COLLARIN CERVICAL ORTOPEDICO MEDIANO -  - UNIDAD -</t>
  </si>
  <si>
    <t>23570</t>
  </si>
  <si>
    <t>COLLARIN CERVICAL RIGIDO PARA ADULTO -  - UNIDAD -</t>
  </si>
  <si>
    <t>23543</t>
  </si>
  <si>
    <t>COLLARIN CERVICAL RIGIDO PARA NI¥O -  - UNIDAD -</t>
  </si>
  <si>
    <t>22707</t>
  </si>
  <si>
    <t>FRASCO DE PLASTICO CON TAPA X 50 mL -  - UNIDAD -</t>
  </si>
  <si>
    <t>11063</t>
  </si>
  <si>
    <t>FRASCO DE PLASTICO X 30 mL TAPA A ROSCA CON ESPATULA PARA HECES -  - UNIDAD -</t>
  </si>
  <si>
    <t>33657</t>
  </si>
  <si>
    <t>FRASCO ESTERIL CON TAPA PARA MUESTRA DE ORINA 150 mL -  - UNIDAD -</t>
  </si>
  <si>
    <t xml:space="preserve">AMINOFILINA - 25 mg/mL - INYECT - 10 mL                                                                                                               </t>
  </si>
  <si>
    <t xml:space="preserve">BECLOMETASONA DIPROPIONATO - 50 æg/DOSIS - AEROSO - 200 DOSIS                                                                                         </t>
  </si>
  <si>
    <t xml:space="preserve">CLOTRIMAZOL - 1 g/100 g (1 %) - CREMA - 20 g                                                                                                          </t>
  </si>
  <si>
    <t xml:space="preserve">DOBUTAMINA (COMO CLORHIDRATO) - 250 mg/20 mL - INYECT - 20 mL                                                                                         </t>
  </si>
  <si>
    <t xml:space="preserve">MUPIROCINA (COMO SAL CALCICA) - 2 g/100 g (2 %) - CREMA - 15 g                                      </t>
  </si>
  <si>
    <t xml:space="preserve">NOREPINEFRINA (COMO ACIDO TARTRATO) - 1 mg/mL - INYECT - 4 mL                                       </t>
  </si>
  <si>
    <t xml:space="preserve">TRIAMCINOLONA ACETONIDO - 50 mg/5 mL - INYECT - 5 mL                                                                                                  </t>
  </si>
  <si>
    <t xml:space="preserve">FENITOINA SODICA - 50 mg/mL - INYECT - 5 mL                                                         </t>
  </si>
  <si>
    <t xml:space="preserve">INSULINA HUMANA (ADN RECOMBINANTE) - 100 UI/mL - INYECT - 10 mL                                     </t>
  </si>
  <si>
    <t xml:space="preserve">INSULINA ISOFANA HUMANA (NPH) ADN RECOMBINANTE - 100 UI/mL - INYECT - 10 mL                         </t>
  </si>
  <si>
    <t>ESPECULO VAGINAL DESCARTABLE MEDIANO -  - UNI -</t>
  </si>
  <si>
    <t>ALCOHOL ETILICO (ETANOL) P.A. - 99.5 % - 1 L - FCO -</t>
  </si>
  <si>
    <t xml:space="preserve">ACIDO REVELADOR AUTOMATICO X 1 gal. UNIDAD                           </t>
  </si>
  <si>
    <t xml:space="preserve">ACIDO FIJADOR AUTOMATICO X 1 gal. UNIDAD                           </t>
  </si>
  <si>
    <t xml:space="preserve">TUBO DE PLASTICO 4 mL PARA EXTRACCION AL VACIO SIN ADITIVO - UNI -                                                                               </t>
  </si>
  <si>
    <t xml:space="preserve">TUBO DE PLASTICO 6 mL PARA EXTRACCION AL VACIO CON EDTA -  - UNI -                               </t>
  </si>
  <si>
    <t xml:space="preserve">TUBO DE PLASTICO 4 mL PARA EXTRACCION AL VACIO CON EDTA -  - UNI -                                                                                       </t>
  </si>
  <si>
    <t>GASA FRACCONADA ESTERIL 7.5 cm X 7.5 cm 8 PLIEGUES X 5 UNIDADES</t>
  </si>
  <si>
    <t>APLICADOR DE HIDROXIDO DE CALCIO DOBLE PARTE ACTIVA UNIDAD</t>
  </si>
  <si>
    <t>ALCOHOL ETILICO (METANOL) P.A. - 99.8 % - FRASCO - 2.5 L -</t>
  </si>
  <si>
    <t>04085</t>
  </si>
  <si>
    <t>01358</t>
  </si>
  <si>
    <t xml:space="preserve">ADENOSINA - 2 mL - INYECT - 6 mg/2 mL                                                                                                                 </t>
  </si>
  <si>
    <t xml:space="preserve">ACIDO FUSIDICO - 15 g - CREMA - 2 g/100 g (2 %)                                                                                                       </t>
  </si>
  <si>
    <t>20622</t>
  </si>
  <si>
    <t>04332</t>
  </si>
  <si>
    <t>04922</t>
  </si>
  <si>
    <t xml:space="preserve">LAMOTRIGINA -  - TABLET - 50 mg                                                                                                                       </t>
  </si>
  <si>
    <t xml:space="preserve">BROMURO DE IPRATROPIO - 200 DOSIS - AEROSO - 20 æg/Dosis                                                                                              </t>
  </si>
  <si>
    <t xml:space="preserve">GUANTE PARA EXAMEN DESCARTABLE N§ 6 1/2 (PAR) -  - UNI -                                            </t>
  </si>
  <si>
    <t xml:space="preserve">GUANTE PARA EXAMEN DESCARTABLE N§ 8 (PAR) -  - UNI -                                            </t>
  </si>
  <si>
    <t xml:space="preserve">TUBO OROFARINGEO (TUBO DE MAYO) Nø 4 -  - UNI -                                                                                                       </t>
  </si>
  <si>
    <t>CEPILLO DENTAL PARA NIÑOS CERDA SUAVE -  - UNI -</t>
  </si>
  <si>
    <t xml:space="preserve">FRASCO DE PLASTICO BOCA ANCHA X 100 mL CON TAPA ROSCA -  - UNIDAD -                                                                                   </t>
  </si>
  <si>
    <t xml:space="preserve">FRASCO COLECTOR PARA MUESTRA DE ORINA CON TAPA 60 mL -  - UNIDAD -                                                                                    </t>
  </si>
  <si>
    <t xml:space="preserve">FRASCO COLECTOR PARA MUESTRA DE ORINA CON TAPA 90 mL -  - UNIDAD -                                                                                    </t>
  </si>
  <si>
    <t xml:space="preserve">PASTA DENTIFRICA PARA LIMPIEZA DE DIENTES PARA ADULTO X 75 mL -  - UNI -                             </t>
  </si>
  <si>
    <t xml:space="preserve">SUTURA CATGUT CROMICO 4/0 C/A 3/8 CIRCULO CORTANTE 20 mm x 70 cm -  - UNIDAD -                                                                        </t>
  </si>
  <si>
    <t xml:space="preserve">SUTURA CATGUT CROMICO 4/0 C/A 1/2 CIRCULO REDONDA 35 mm X 70 cm -  - UNIDAD -                                                                         </t>
  </si>
  <si>
    <t>01012</t>
  </si>
  <si>
    <t>04175</t>
  </si>
  <si>
    <t>06285</t>
  </si>
  <si>
    <t>23379</t>
  </si>
  <si>
    <t>28927</t>
  </si>
  <si>
    <t>28953</t>
  </si>
  <si>
    <t xml:space="preserve">LLAVE DE TRIPLE VIA DESCARTABLE CON EXTENSION DYS -  - UNIDAD -            </t>
  </si>
  <si>
    <t>11845</t>
  </si>
  <si>
    <t>SONDA DE ALIMENTACION N§ 8 -  -</t>
  </si>
  <si>
    <t>11848</t>
  </si>
  <si>
    <t>SONDA DE ASPIRACION ENDOTRAQUEAL N§ 10 -  -</t>
  </si>
  <si>
    <t>11849</t>
  </si>
  <si>
    <t>SONDA DE ASPIRACION ENDOTRAQUEAL N§ 12 -  -</t>
  </si>
  <si>
    <t>11850</t>
  </si>
  <si>
    <t>SONDA DE ASPIRACION ENDOTRAQUEAL N§ 14 -  -</t>
  </si>
  <si>
    <t>11851</t>
  </si>
  <si>
    <t>SONDA DE ASPIRACION ENDOTRAQUEAL N§ 16 -  -</t>
  </si>
  <si>
    <t>12010</t>
  </si>
  <si>
    <t>12016</t>
  </si>
  <si>
    <t>EQUIPO MICROGOTERO CON CAMARA GRADUADA 150 mL -  -</t>
  </si>
  <si>
    <t>18886</t>
  </si>
  <si>
    <t>20361</t>
  </si>
  <si>
    <t>LLAVE DE TRIPLE VIA CON EXTENSION X 50 cm -  -</t>
  </si>
  <si>
    <t>20450</t>
  </si>
  <si>
    <t>24072</t>
  </si>
  <si>
    <t>AGUJA DENTAL TIPO CARPULE DESCARTABLE N§ 27 G X 1 5/8" -  -</t>
  </si>
  <si>
    <t>29405</t>
  </si>
  <si>
    <t>GASA DOBLADA ESTERIL 7.5 cm X 7.5 cm X 16 CAPAS X 5 UNIDADES</t>
  </si>
  <si>
    <t>29406</t>
  </si>
  <si>
    <t>GASA DOBLADA ESTERIL 5 cm X 5 cm X 16 CAPAS X 5 UNIDADES -</t>
  </si>
  <si>
    <t>29682</t>
  </si>
  <si>
    <t>ESPARADRAPO HIPOALERGENICO DE TELA 30 cm X 9.1 m APROX. 5 CO</t>
  </si>
  <si>
    <t>31065</t>
  </si>
  <si>
    <t>COMPRESA GASA QUIRURGICA CON ASA RADIOPACA ESTERIL 15 cm X 5</t>
  </si>
  <si>
    <t>31066</t>
  </si>
  <si>
    <t>COMPRESA GASA QUIRURGICA CON ASA RADIOPACA ESTERIL 48 cm X 4</t>
  </si>
  <si>
    <t>SUTURA ACIDO POLIGLICOLICO 0 C/A 1/2 CIRCULO REDONDA 30 mm X 70 cm - - UNI</t>
  </si>
  <si>
    <t>SUTURA CATGUT CROMICO 1 C/A 1/2 CIRCULO REDONDA 35 mm X 70 cm - - UNI -</t>
  </si>
  <si>
    <t>SUTURA CATGUT CROMICO 2/0 C/A 1/2 CIRCULO REDONDA 25 mm X 70 cm - - UNI -</t>
  </si>
  <si>
    <t>SUTURA CATGUT CROMICO 2/0 C/A 1/2 CIRCULO REDONDA 30 mm X 70 cm - - UNI -</t>
  </si>
  <si>
    <t xml:space="preserve">GEL ANTIBACTERIAL PARA MANOS - 1 L - UNIDAD -                                                                                                         </t>
  </si>
  <si>
    <t xml:space="preserve">FERROSO SULFATO - 30 mL - SOLUCI - 25 mg de Fe/mL                                                                                                     </t>
  </si>
  <si>
    <t>AGUJA PARA EXTRACCION DE SANGRE AL VACIO 21 G X 1 1/2"   UNIDAD</t>
  </si>
  <si>
    <t xml:space="preserve">FRASCO PARA MUESTRA DE ORINA CON TAPA X 100 mL -  - UNIDAD -                                                                                          </t>
  </si>
  <si>
    <t xml:space="preserve">TUBO PLASTICO 6 mL PARA EXTRACCION AL VACIO SIN ANTICOAGULANTE -  - UNIDAD -                                                                          </t>
  </si>
  <si>
    <t xml:space="preserve">BOLSA COLECTORA DE SANGRE DOBLE X 500 mL -  - UNIDAD -                                                                                                </t>
  </si>
  <si>
    <t xml:space="preserve">EQUIPO MICROGOTERO CON VOLUTROL -  - UNI -                                                   </t>
  </si>
  <si>
    <t xml:space="preserve">PRUEBA RAPIDA DE HORMONA BETA GONADOTROPINA CORIONICA (HCG) (EMBARAZO) -  - UNIDAD -                                                                  </t>
  </si>
  <si>
    <t xml:space="preserve">PRUEBA RAPIDA PARA DIAGNOSTICO DE SIFILIS (RPR) - 1 DET - KIT -                                                                                       </t>
  </si>
  <si>
    <t xml:space="preserve">CEPILLO DENTAL PARA NI¥O EXTRA SUAVE -  - UNIDAD -                                                                                                    </t>
  </si>
  <si>
    <t xml:space="preserve">PASTA DENTIFRICA MEDICADA X 90 g -  - UNIDAD -                                                                                                        </t>
  </si>
  <si>
    <t xml:space="preserve">GEL PARA DOOPLER Y ECOGRAFIA X 250 mL -  - UNIDAD -                                                                                                   </t>
  </si>
  <si>
    <t>25122</t>
  </si>
  <si>
    <t xml:space="preserve">MASCARA DE OXIGENO PARA ADULTO -  - UNIDAD -                                                                                                          </t>
  </si>
  <si>
    <t xml:space="preserve">FERROSO SULFATO - 20 mL - SOLUCI - 25 mg de Fe/mL                                                                                        </t>
  </si>
  <si>
    <t>01537</t>
  </si>
  <si>
    <t>02979</t>
  </si>
  <si>
    <t xml:space="preserve">OMEPRAZOL (TLM) - 20 mg - TABLET -                                     </t>
  </si>
  <si>
    <t xml:space="preserve">CARBAMAZEPINA - 100 mg/5 mL - SUSPEN - 100 mL                                                       </t>
  </si>
  <si>
    <t xml:space="preserve">ALOPURINOL -  - TABLET - 100 mg                                                                                                                       </t>
  </si>
  <si>
    <t xml:space="preserve">BROMURO DE VECURONIO -  - INYECT - 4 mg                                                                                                               </t>
  </si>
  <si>
    <t>26361</t>
  </si>
  <si>
    <t xml:space="preserve">FLUCONAZOL -  - TABLET - 50 mg                                                                                                                        </t>
  </si>
  <si>
    <t>03597</t>
  </si>
  <si>
    <t>05809</t>
  </si>
  <si>
    <t xml:space="preserve">SEVOFLURANO - 250 mL - SOLUCI - 100 mL/100 mL                                                                                                         </t>
  </si>
  <si>
    <t xml:space="preserve">BISOPROLOL FUMARATO -  - TABLET - 5 mg                                                                                                                </t>
  </si>
  <si>
    <t xml:space="preserve">BOTADOR RECTO ACANALADO 3 mm -  - UNIDAD -                                                                                                            </t>
  </si>
  <si>
    <t>INI</t>
  </si>
  <si>
    <t xml:space="preserve">LACTULOSA - 120 mL - SOLUCI - 3.33 g/5 mL                                                                                                             </t>
  </si>
  <si>
    <t>04289</t>
  </si>
  <si>
    <t xml:space="preserve">GUANTE PARA EXAMEN DE NITRILO TALLA M -  - PAR -                                                                                                      </t>
  </si>
  <si>
    <t xml:space="preserve">PRUEBA RAPIDA DE HORMONA GONADOTROPINA CORIONICA (HCG) - 1 DET - KIT -                                                                                </t>
  </si>
  <si>
    <t>10001</t>
  </si>
  <si>
    <t>23490</t>
  </si>
  <si>
    <t>36412</t>
  </si>
  <si>
    <t>36717</t>
  </si>
  <si>
    <t>36413</t>
  </si>
  <si>
    <t>15045</t>
  </si>
  <si>
    <t>10140</t>
  </si>
  <si>
    <t>27586</t>
  </si>
  <si>
    <t>22425</t>
  </si>
  <si>
    <t>10248</t>
  </si>
  <si>
    <t>18155</t>
  </si>
  <si>
    <t>16914</t>
  </si>
  <si>
    <t>10326</t>
  </si>
  <si>
    <t>18291</t>
  </si>
  <si>
    <t>18318</t>
  </si>
  <si>
    <t>18153</t>
  </si>
  <si>
    <t>18048</t>
  </si>
  <si>
    <t>23515</t>
  </si>
  <si>
    <t>32708</t>
  </si>
  <si>
    <t>19332</t>
  </si>
  <si>
    <t>22956</t>
  </si>
  <si>
    <t>20635</t>
  </si>
  <si>
    <t>19421</t>
  </si>
  <si>
    <t>22256</t>
  </si>
  <si>
    <t>10477</t>
  </si>
  <si>
    <t>10482</t>
  </si>
  <si>
    <t>18158</t>
  </si>
  <si>
    <t>29155</t>
  </si>
  <si>
    <t>29156</t>
  </si>
  <si>
    <t>15779</t>
  </si>
  <si>
    <t>02319</t>
  </si>
  <si>
    <t>02381</t>
  </si>
  <si>
    <t>10321</t>
  </si>
  <si>
    <t>02862</t>
  </si>
  <si>
    <t>10938</t>
  </si>
  <si>
    <t>23371</t>
  </si>
  <si>
    <t>23372</t>
  </si>
  <si>
    <t>19603</t>
  </si>
  <si>
    <t>19223</t>
  </si>
  <si>
    <t>03601</t>
  </si>
  <si>
    <t>20479</t>
  </si>
  <si>
    <t>23571</t>
  </si>
  <si>
    <t>25031</t>
  </si>
  <si>
    <t>22458</t>
  </si>
  <si>
    <t>30945</t>
  </si>
  <si>
    <t>30075</t>
  </si>
  <si>
    <t>19919</t>
  </si>
  <si>
    <t>23370</t>
  </si>
  <si>
    <t>30498</t>
  </si>
  <si>
    <t>16567</t>
  </si>
  <si>
    <t>31975</t>
  </si>
  <si>
    <t>03944</t>
  </si>
  <si>
    <t>22187</t>
  </si>
  <si>
    <t>21995</t>
  </si>
  <si>
    <t>19875</t>
  </si>
  <si>
    <t>16737</t>
  </si>
  <si>
    <t>11441</t>
  </si>
  <si>
    <t>04523</t>
  </si>
  <si>
    <t>11443</t>
  </si>
  <si>
    <t>31298</t>
  </si>
  <si>
    <t>29849</t>
  </si>
  <si>
    <t>05118</t>
  </si>
  <si>
    <t>22291</t>
  </si>
  <si>
    <t>22035</t>
  </si>
  <si>
    <t>23203</t>
  </si>
  <si>
    <t>21903</t>
  </si>
  <si>
    <t>11567</t>
  </si>
  <si>
    <t>32065</t>
  </si>
  <si>
    <t>22736</t>
  </si>
  <si>
    <t>23653</t>
  </si>
  <si>
    <t>17705</t>
  </si>
  <si>
    <t>19723</t>
  </si>
  <si>
    <t>20036</t>
  </si>
  <si>
    <t>19339</t>
  </si>
  <si>
    <t>11854</t>
  </si>
  <si>
    <t>11859</t>
  </si>
  <si>
    <t>25435</t>
  </si>
  <si>
    <t>17070</t>
  </si>
  <si>
    <t>11921</t>
  </si>
  <si>
    <t>17029</t>
  </si>
  <si>
    <t>17030</t>
  </si>
  <si>
    <t>17090</t>
  </si>
  <si>
    <t>17083</t>
  </si>
  <si>
    <t>24360</t>
  </si>
  <si>
    <t>21312</t>
  </si>
  <si>
    <t>19228</t>
  </si>
  <si>
    <t>11997</t>
  </si>
  <si>
    <t>12011</t>
  </si>
  <si>
    <t>12038</t>
  </si>
  <si>
    <t>19419</t>
  </si>
  <si>
    <t>22189</t>
  </si>
  <si>
    <t>12018</t>
  </si>
  <si>
    <t>12019</t>
  </si>
  <si>
    <t>23017</t>
  </si>
  <si>
    <t>19057</t>
  </si>
  <si>
    <t>19102</t>
  </si>
  <si>
    <t>18692</t>
  </si>
  <si>
    <t>19174</t>
  </si>
  <si>
    <t>18971</t>
  </si>
  <si>
    <t>24305</t>
  </si>
  <si>
    <t>24101</t>
  </si>
  <si>
    <t>18693</t>
  </si>
  <si>
    <t>24102</t>
  </si>
  <si>
    <t>24103</t>
  </si>
  <si>
    <t>18484</t>
  </si>
  <si>
    <t>12406</t>
  </si>
  <si>
    <t>20488</t>
  </si>
  <si>
    <t>12415</t>
  </si>
  <si>
    <t>12417</t>
  </si>
  <si>
    <t>19232</t>
  </si>
  <si>
    <t>20515</t>
  </si>
  <si>
    <t>18694</t>
  </si>
  <si>
    <t>28983</t>
  </si>
  <si>
    <t>21285</t>
  </si>
  <si>
    <t>25845</t>
  </si>
  <si>
    <t>12703</t>
  </si>
  <si>
    <t>17474</t>
  </si>
  <si>
    <t>31677</t>
  </si>
  <si>
    <t>23181</t>
  </si>
  <si>
    <t>22058</t>
  </si>
  <si>
    <t>12798</t>
  </si>
  <si>
    <t>12801</t>
  </si>
  <si>
    <t>12809</t>
  </si>
  <si>
    <t xml:space="preserve">AEROCAMARA DE PLASTICO ADULTO -  - UNIDAD -                                                                                                           </t>
  </si>
  <si>
    <t xml:space="preserve">AEROCAMARA DE PLASTICO LACTANTE -  - UNIDAD -                                                                                                         </t>
  </si>
  <si>
    <t xml:space="preserve">AEROCAMARA DE PLASTICO PEDIATRICO -  - UNIDAD -                                                                                                       </t>
  </si>
  <si>
    <t xml:space="preserve">GASA DOBLADA ESTERIL 10 cm X 10 cm X 16 CAPAS X 5 UNIDADES -  - UNIDAD -                                                                              </t>
  </si>
  <si>
    <t>02881</t>
  </si>
  <si>
    <t>04666</t>
  </si>
  <si>
    <t>05157</t>
  </si>
  <si>
    <t>08075</t>
  </si>
  <si>
    <t>10330</t>
  </si>
  <si>
    <t>11049</t>
  </si>
  <si>
    <t>11394</t>
  </si>
  <si>
    <t>11731</t>
  </si>
  <si>
    <t>11787</t>
  </si>
  <si>
    <t>11839</t>
  </si>
  <si>
    <t>12008</t>
  </si>
  <si>
    <t>12221</t>
  </si>
  <si>
    <t>12236</t>
  </si>
  <si>
    <t>12369</t>
  </si>
  <si>
    <t>12395</t>
  </si>
  <si>
    <t>12422</t>
  </si>
  <si>
    <t>12425</t>
  </si>
  <si>
    <t>12795</t>
  </si>
  <si>
    <t>16565</t>
  </si>
  <si>
    <t>16568</t>
  </si>
  <si>
    <t>17053</t>
  </si>
  <si>
    <t>17694</t>
  </si>
  <si>
    <t>18154</t>
  </si>
  <si>
    <t>18218</t>
  </si>
  <si>
    <t>18225</t>
  </si>
  <si>
    <t>18582</t>
  </si>
  <si>
    <t>18741</t>
  </si>
  <si>
    <t>18742</t>
  </si>
  <si>
    <t>19337</t>
  </si>
  <si>
    <t>19528</t>
  </si>
  <si>
    <t>19945</t>
  </si>
  <si>
    <t>20680</t>
  </si>
  <si>
    <t>21178</t>
  </si>
  <si>
    <t>21343</t>
  </si>
  <si>
    <t>21733</t>
  </si>
  <si>
    <t>22109</t>
  </si>
  <si>
    <t>22111</t>
  </si>
  <si>
    <t>22126</t>
  </si>
  <si>
    <t>22893</t>
  </si>
  <si>
    <t>22963</t>
  </si>
  <si>
    <t>23910</t>
  </si>
  <si>
    <t>24158</t>
  </si>
  <si>
    <t>24844</t>
  </si>
  <si>
    <t>33666</t>
  </si>
  <si>
    <t>34088</t>
  </si>
  <si>
    <t>35040</t>
  </si>
  <si>
    <t xml:space="preserve">LISTA DE PRECIOS  DE OPERACIÓN DE PRODUCTOS FARMACEUTICOS, DISPOSITIVOS MEDICOS Y PRODUCTOS SANITARIOS - SISMED </t>
  </si>
  <si>
    <t xml:space="preserve">CARBONATO  DE CALCIO - 1.25 g (Equiv. a 500 mg de Calcio) - TAB -                                       </t>
  </si>
  <si>
    <t>FLUFENAZINA DECANATO O ENANTATO 25 mg/ml - INY - 1 Ml</t>
  </si>
  <si>
    <t>03920</t>
  </si>
  <si>
    <t>HIDROCLOROTIAZIDA -  - TAB - 12.5 mg</t>
  </si>
  <si>
    <t xml:space="preserve">HIPROMELOSA - 3 mg/mL - SOL - 15 mL                                    </t>
  </si>
  <si>
    <t>LIDOCAINA CLORHIDRATO + EPINEFRINA - 1.8 mL - INY - 20 mg + 12.5 ug/mL</t>
  </si>
  <si>
    <t>PARACETAMOL - 15 mL - SOL - 100 mg/ mL</t>
  </si>
  <si>
    <t xml:space="preserve">YODO POVIDONA - 10 g/100 mL - SOL - 60 mL                                                          </t>
  </si>
  <si>
    <t xml:space="preserve">AMPICILINA SODICA CON DILUYENTE - 500 mg - INY -                                                       </t>
  </si>
  <si>
    <t xml:space="preserve">FECHA VIGENTE : A PARTIR DEL 01 DE MARZO DEL 2020 </t>
  </si>
  <si>
    <t>04469</t>
  </si>
  <si>
    <t>04695</t>
  </si>
  <si>
    <t>06232</t>
  </si>
  <si>
    <t>LITIO CARBONATO - 300 mg - TAB</t>
  </si>
  <si>
    <t>METFORMINA CLORHIDRATO - 500 mg - TAB -</t>
  </si>
  <si>
    <t xml:space="preserve">TRAMADOL - 50 mg - INY - 2 mL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</si>
</sst>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Font="1" applyFill="1"/>
    <xf numFmtId="0" fontId="8" fillId="0" borderId="0" xfId="0" applyFont="1" applyAlignment="1">
      <alignment vertical="center"/>
    </xf>
    <xf numFmtId="0" fontId="11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3" fillId="0" borderId="0" xfId="0" applyFont="1" applyFill="1"/>
    <xf numFmtId="1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0" fillId="0" borderId="0" xfId="0" applyNumberFormat="1"/>
    <xf numFmtId="2" fontId="10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16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2" fontId="17" fillId="0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495300</xdr:rowOff>
    </xdr:from>
    <xdr:to>
      <xdr:col>2</xdr:col>
      <xdr:colOff>704850</xdr:colOff>
      <xdr:row>2</xdr:row>
      <xdr:rowOff>590550</xdr:rowOff>
    </xdr:to>
    <xdr:pic>
      <xdr:nvPicPr>
        <xdr:cNvPr id="11947" name="Picture 3" descr="logo min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35" b="-9579"/>
        <a:stretch>
          <a:fillRect/>
        </a:stretch>
      </xdr:blipFill>
      <xdr:spPr bwMode="auto">
        <a:xfrm>
          <a:off x="9525" y="657225"/>
          <a:ext cx="1771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6836170</xdr:colOff>
      <xdr:row>1</xdr:row>
      <xdr:rowOff>525066</xdr:rowOff>
    </xdr:from>
    <xdr:to>
      <xdr:col>6</xdr:col>
      <xdr:colOff>919955</xdr:colOff>
      <xdr:row>2</xdr:row>
      <xdr:rowOff>639366</xdr:rowOff>
    </xdr:to>
    <xdr:pic>
      <xdr:nvPicPr>
        <xdr:cNvPr id="119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733" y="683816"/>
          <a:ext cx="2180035" cy="640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7"/>
  <sheetViews>
    <sheetView tabSelected="1" zoomScale="96" zoomScaleNormal="96" workbookViewId="0">
      <selection activeCell="C9" sqref="C9"/>
    </sheetView>
  </sheetViews>
  <sheetFormatPr baseColWidth="10" defaultRowHeight="12.75" x14ac:dyDescent="0.2"/>
  <cols>
    <col min="1" max="1" width="6.140625" style="4" customWidth="1"/>
    <col min="2" max="2" width="10" style="17" customWidth="1"/>
    <col min="3" max="3" width="107.7109375" customWidth="1"/>
    <col min="4" max="4" width="13.7109375" style="4" customWidth="1"/>
    <col min="5" max="5" width="14.5703125" style="20" hidden="1" customWidth="1"/>
    <col min="6" max="6" width="16.42578125" style="20" hidden="1" customWidth="1"/>
    <col min="7" max="7" width="16.140625" style="21" customWidth="1"/>
    <col min="8" max="8" width="12.140625" style="5" hidden="1" customWidth="1"/>
    <col min="9" max="9" width="14.140625" bestFit="1" customWidth="1"/>
  </cols>
  <sheetData>
    <row r="2" spans="1:8" ht="41.25" customHeight="1" x14ac:dyDescent="0.2">
      <c r="A2" s="53" t="s">
        <v>1242</v>
      </c>
      <c r="B2" s="53"/>
      <c r="C2" s="53"/>
      <c r="D2" s="53"/>
      <c r="E2" s="53"/>
      <c r="F2" s="53"/>
      <c r="G2" s="53"/>
    </row>
    <row r="3" spans="1:8" ht="60.6" customHeight="1" thickBot="1" x14ac:dyDescent="0.25">
      <c r="A3" s="54" t="s">
        <v>1252</v>
      </c>
      <c r="B3" s="54"/>
      <c r="C3" s="54"/>
      <c r="D3" s="54"/>
      <c r="E3" s="54"/>
      <c r="F3" s="54"/>
      <c r="G3" s="54"/>
    </row>
    <row r="4" spans="1:8" ht="39" thickBot="1" x14ac:dyDescent="0.25">
      <c r="A4" s="1" t="s">
        <v>63</v>
      </c>
      <c r="B4" s="2" t="s">
        <v>64</v>
      </c>
      <c r="C4" s="3" t="s">
        <v>65</v>
      </c>
      <c r="D4" s="2" t="s">
        <v>66</v>
      </c>
      <c r="E4" s="2" t="s">
        <v>67</v>
      </c>
      <c r="F4" s="2" t="s">
        <v>68</v>
      </c>
      <c r="G4" s="2" t="s">
        <v>69</v>
      </c>
    </row>
    <row r="5" spans="1:8" ht="24.75" customHeight="1" x14ac:dyDescent="0.2">
      <c r="A5" s="22">
        <v>1</v>
      </c>
      <c r="B5" s="34" t="s">
        <v>1069</v>
      </c>
      <c r="C5" s="39" t="s">
        <v>78</v>
      </c>
      <c r="D5" s="40" t="s">
        <v>77</v>
      </c>
      <c r="E5" s="41">
        <v>79</v>
      </c>
      <c r="F5" s="42">
        <f t="shared" ref="F5:F102" si="0">E5*1.125</f>
        <v>88.875</v>
      </c>
      <c r="G5" s="24">
        <f t="shared" ref="G5" si="1">E5*1.25</f>
        <v>98.75</v>
      </c>
      <c r="H5" s="19"/>
    </row>
    <row r="6" spans="1:8" ht="24.75" customHeight="1" x14ac:dyDescent="0.2">
      <c r="A6" s="14">
        <v>2</v>
      </c>
      <c r="B6" s="16" t="s">
        <v>917</v>
      </c>
      <c r="C6" s="25" t="s">
        <v>918</v>
      </c>
      <c r="D6" s="16" t="s">
        <v>77</v>
      </c>
      <c r="E6" s="37">
        <v>65</v>
      </c>
      <c r="F6" s="43">
        <f t="shared" si="0"/>
        <v>73.125</v>
      </c>
      <c r="G6" s="24">
        <v>81.25</v>
      </c>
      <c r="H6" s="19"/>
    </row>
    <row r="7" spans="1:8" ht="24.75" customHeight="1" x14ac:dyDescent="0.2">
      <c r="A7" s="14">
        <v>3</v>
      </c>
      <c r="B7" s="16" t="s">
        <v>919</v>
      </c>
      <c r="C7" s="25" t="s">
        <v>920</v>
      </c>
      <c r="D7" s="16" t="s">
        <v>77</v>
      </c>
      <c r="E7" s="37">
        <v>35</v>
      </c>
      <c r="F7" s="43">
        <f t="shared" si="0"/>
        <v>39.375</v>
      </c>
      <c r="G7" s="24">
        <v>43.75</v>
      </c>
      <c r="H7" s="19"/>
    </row>
    <row r="8" spans="1:8" ht="24.75" customHeight="1" x14ac:dyDescent="0.2">
      <c r="A8" s="14">
        <v>4</v>
      </c>
      <c r="B8" s="16" t="s">
        <v>913</v>
      </c>
      <c r="C8" s="25" t="s">
        <v>921</v>
      </c>
      <c r="D8" s="16" t="s">
        <v>75</v>
      </c>
      <c r="E8" s="37">
        <v>0.18</v>
      </c>
      <c r="F8" s="43">
        <f t="shared" si="0"/>
        <v>0.20249999999999999</v>
      </c>
      <c r="G8" s="38">
        <f t="shared" ref="G8" si="2">E8*1.25</f>
        <v>0.22499999999999998</v>
      </c>
      <c r="H8" s="19">
        <v>1</v>
      </c>
    </row>
    <row r="9" spans="1:8" ht="24.75" customHeight="1" x14ac:dyDescent="0.2">
      <c r="A9" s="14">
        <v>5</v>
      </c>
      <c r="B9" s="23" t="s">
        <v>79</v>
      </c>
      <c r="C9" s="25" t="s">
        <v>80</v>
      </c>
      <c r="D9" s="16" t="s">
        <v>75</v>
      </c>
      <c r="E9" s="37">
        <v>0.20041</v>
      </c>
      <c r="F9" s="43">
        <f t="shared" si="0"/>
        <v>0.22546125</v>
      </c>
      <c r="G9" s="30">
        <v>0.15</v>
      </c>
      <c r="H9" s="12">
        <v>1</v>
      </c>
    </row>
    <row r="10" spans="1:8" ht="24.75" customHeight="1" x14ac:dyDescent="0.2">
      <c r="A10" s="14">
        <v>6</v>
      </c>
      <c r="B10" s="23" t="s">
        <v>631</v>
      </c>
      <c r="C10" s="25" t="s">
        <v>630</v>
      </c>
      <c r="D10" s="16" t="s">
        <v>75</v>
      </c>
      <c r="E10" s="37">
        <v>0.255</v>
      </c>
      <c r="F10" s="43">
        <f t="shared" si="0"/>
        <v>0.28687499999999999</v>
      </c>
      <c r="G10" s="30">
        <v>0.16</v>
      </c>
      <c r="H10" s="9">
        <v>1</v>
      </c>
    </row>
    <row r="11" spans="1:8" ht="24.75" customHeight="1" x14ac:dyDescent="0.2">
      <c r="A11" s="14">
        <v>7</v>
      </c>
      <c r="B11" s="23" t="s">
        <v>446</v>
      </c>
      <c r="C11" s="25" t="s">
        <v>447</v>
      </c>
      <c r="D11" s="16" t="s">
        <v>75</v>
      </c>
      <c r="E11" s="37">
        <v>2.1999999999999999E-2</v>
      </c>
      <c r="F11" s="43">
        <f t="shared" si="0"/>
        <v>2.4749999999999998E-2</v>
      </c>
      <c r="G11" s="30">
        <v>0.03</v>
      </c>
      <c r="H11" s="9">
        <v>1</v>
      </c>
    </row>
    <row r="12" spans="1:8" ht="24.75" customHeight="1" x14ac:dyDescent="0.2">
      <c r="A12" s="14">
        <v>8</v>
      </c>
      <c r="B12" s="23" t="s">
        <v>897</v>
      </c>
      <c r="C12" s="25" t="s">
        <v>813</v>
      </c>
      <c r="D12" s="16" t="s">
        <v>75</v>
      </c>
      <c r="E12" s="37">
        <v>0.11061</v>
      </c>
      <c r="F12" s="43">
        <f t="shared" si="0"/>
        <v>0.12443625</v>
      </c>
      <c r="G12" s="30">
        <v>0.13</v>
      </c>
      <c r="H12" s="9"/>
    </row>
    <row r="13" spans="1:8" ht="24.75" customHeight="1" x14ac:dyDescent="0.2">
      <c r="A13" s="14">
        <v>9</v>
      </c>
      <c r="B13" s="23" t="s">
        <v>681</v>
      </c>
      <c r="C13" s="25" t="s">
        <v>680</v>
      </c>
      <c r="D13" s="16" t="s">
        <v>75</v>
      </c>
      <c r="E13" s="37">
        <v>0.15</v>
      </c>
      <c r="F13" s="43">
        <f t="shared" si="0"/>
        <v>0.16874999999999998</v>
      </c>
      <c r="G13" s="30">
        <v>0.15</v>
      </c>
      <c r="H13" s="9"/>
    </row>
    <row r="14" spans="1:8" ht="24.75" customHeight="1" x14ac:dyDescent="0.2">
      <c r="A14" s="14">
        <v>10</v>
      </c>
      <c r="B14" s="23" t="s">
        <v>81</v>
      </c>
      <c r="C14" s="25" t="s">
        <v>428</v>
      </c>
      <c r="D14" s="16" t="s">
        <v>75</v>
      </c>
      <c r="E14" s="37">
        <v>0.123</v>
      </c>
      <c r="F14" s="43">
        <f t="shared" si="0"/>
        <v>0.138375</v>
      </c>
      <c r="G14" s="30">
        <v>0.15</v>
      </c>
      <c r="H14" s="9"/>
    </row>
    <row r="15" spans="1:8" ht="24.75" customHeight="1" x14ac:dyDescent="0.2">
      <c r="A15" s="14">
        <v>11</v>
      </c>
      <c r="B15" s="23" t="s">
        <v>82</v>
      </c>
      <c r="C15" s="25" t="s">
        <v>83</v>
      </c>
      <c r="D15" s="16" t="s">
        <v>75</v>
      </c>
      <c r="E15" s="37">
        <v>2.1999999999999999E-2</v>
      </c>
      <c r="F15" s="43">
        <f t="shared" si="0"/>
        <v>2.4749999999999998E-2</v>
      </c>
      <c r="G15" s="30">
        <v>0.02</v>
      </c>
      <c r="H15" s="9">
        <v>1</v>
      </c>
    </row>
    <row r="16" spans="1:8" ht="24.75" customHeight="1" x14ac:dyDescent="0.2">
      <c r="A16" s="14">
        <v>12</v>
      </c>
      <c r="B16" s="23" t="s">
        <v>894</v>
      </c>
      <c r="C16" s="25" t="s">
        <v>980</v>
      </c>
      <c r="D16" s="16" t="s">
        <v>148</v>
      </c>
      <c r="E16" s="37">
        <v>3.9798</v>
      </c>
      <c r="F16" s="43">
        <f t="shared" si="0"/>
        <v>4.4772749999999997</v>
      </c>
      <c r="G16" s="30">
        <v>4.5</v>
      </c>
      <c r="H16" s="9"/>
    </row>
    <row r="17" spans="1:9" ht="24.75" customHeight="1" x14ac:dyDescent="0.2">
      <c r="A17" s="14">
        <v>13</v>
      </c>
      <c r="B17" s="23" t="s">
        <v>895</v>
      </c>
      <c r="C17" s="25" t="s">
        <v>814</v>
      </c>
      <c r="D17" s="16" t="s">
        <v>660</v>
      </c>
      <c r="E17" s="37">
        <v>3</v>
      </c>
      <c r="F17" s="43">
        <f t="shared" si="0"/>
        <v>3.375</v>
      </c>
      <c r="G17" s="30">
        <v>1.8</v>
      </c>
      <c r="H17" s="9"/>
    </row>
    <row r="18" spans="1:9" ht="24.75" customHeight="1" x14ac:dyDescent="0.2">
      <c r="A18" s="14">
        <v>14</v>
      </c>
      <c r="B18" s="23" t="s">
        <v>896</v>
      </c>
      <c r="C18" s="25" t="s">
        <v>979</v>
      </c>
      <c r="D18" s="16" t="s">
        <v>87</v>
      </c>
      <c r="E18" s="37">
        <v>2.39906</v>
      </c>
      <c r="F18" s="43">
        <f t="shared" si="0"/>
        <v>2.6989424999999998</v>
      </c>
      <c r="G18" s="30">
        <v>2.7</v>
      </c>
      <c r="H18" s="31"/>
    </row>
    <row r="19" spans="1:9" ht="24.75" customHeight="1" x14ac:dyDescent="0.2">
      <c r="A19" s="14">
        <v>15</v>
      </c>
      <c r="B19" s="15" t="s">
        <v>1225</v>
      </c>
      <c r="C19" s="25" t="s">
        <v>804</v>
      </c>
      <c r="D19" s="16" t="s">
        <v>139</v>
      </c>
      <c r="E19" s="37">
        <v>61.8</v>
      </c>
      <c r="F19" s="43">
        <f t="shared" si="0"/>
        <v>69.524999999999991</v>
      </c>
      <c r="G19" s="24">
        <f t="shared" ref="G19:G28" si="3">E19*1.25</f>
        <v>77.25</v>
      </c>
    </row>
    <row r="20" spans="1:9" ht="24.75" customHeight="1" x14ac:dyDescent="0.2">
      <c r="A20" s="14">
        <v>16</v>
      </c>
      <c r="B20" s="15" t="s">
        <v>1001</v>
      </c>
      <c r="C20" s="25" t="s">
        <v>970</v>
      </c>
      <c r="D20" s="16" t="s">
        <v>84</v>
      </c>
      <c r="E20" s="37">
        <v>119</v>
      </c>
      <c r="F20" s="43">
        <f t="shared" si="0"/>
        <v>133.875</v>
      </c>
      <c r="G20" s="24">
        <f>E20*1.25</f>
        <v>148.75</v>
      </c>
      <c r="H20" s="9"/>
    </row>
    <row r="21" spans="1:9" ht="24.75" customHeight="1" x14ac:dyDescent="0.2">
      <c r="A21" s="14">
        <v>17</v>
      </c>
      <c r="B21" s="15" t="s">
        <v>1000</v>
      </c>
      <c r="C21" s="25" t="s">
        <v>969</v>
      </c>
      <c r="D21" s="16" t="s">
        <v>84</v>
      </c>
      <c r="E21" s="37">
        <v>159</v>
      </c>
      <c r="F21" s="43">
        <f t="shared" si="0"/>
        <v>178.875</v>
      </c>
      <c r="G21" s="24">
        <f>E21*1.25</f>
        <v>198.75</v>
      </c>
      <c r="H21" s="9"/>
    </row>
    <row r="22" spans="1:9" ht="24.75" customHeight="1" x14ac:dyDescent="0.2">
      <c r="A22" s="14">
        <v>18</v>
      </c>
      <c r="B22" s="15" t="s">
        <v>1234</v>
      </c>
      <c r="C22" s="25" t="s">
        <v>807</v>
      </c>
      <c r="D22" s="16" t="s">
        <v>77</v>
      </c>
      <c r="E22" s="37">
        <v>37</v>
      </c>
      <c r="F22" s="43">
        <f t="shared" si="0"/>
        <v>41.625</v>
      </c>
      <c r="G22" s="24">
        <f t="shared" si="3"/>
        <v>46.25</v>
      </c>
    </row>
    <row r="23" spans="1:9" ht="24.75" customHeight="1" x14ac:dyDescent="0.2">
      <c r="A23" s="14">
        <v>19</v>
      </c>
      <c r="B23" s="15" t="s">
        <v>1238</v>
      </c>
      <c r="C23" s="25" t="s">
        <v>808</v>
      </c>
      <c r="D23" s="16" t="s">
        <v>84</v>
      </c>
      <c r="E23" s="37">
        <v>37</v>
      </c>
      <c r="F23" s="43">
        <f t="shared" si="0"/>
        <v>41.625</v>
      </c>
      <c r="G23" s="24">
        <f t="shared" si="3"/>
        <v>46.25</v>
      </c>
    </row>
    <row r="24" spans="1:9" ht="24.75" customHeight="1" x14ac:dyDescent="0.2">
      <c r="A24" s="14">
        <v>20</v>
      </c>
      <c r="B24" s="15" t="s">
        <v>1232</v>
      </c>
      <c r="C24" s="25" t="s">
        <v>562</v>
      </c>
      <c r="D24" s="16" t="s">
        <v>139</v>
      </c>
      <c r="E24" s="37">
        <v>40</v>
      </c>
      <c r="F24" s="43">
        <f t="shared" si="0"/>
        <v>45</v>
      </c>
      <c r="G24" s="24">
        <f t="shared" si="3"/>
        <v>50</v>
      </c>
    </row>
    <row r="25" spans="1:9" ht="24.75" customHeight="1" x14ac:dyDescent="0.2">
      <c r="A25" s="14">
        <v>21</v>
      </c>
      <c r="B25" s="15" t="s">
        <v>1219</v>
      </c>
      <c r="C25" s="25" t="s">
        <v>85</v>
      </c>
      <c r="D25" s="16" t="s">
        <v>84</v>
      </c>
      <c r="E25" s="37">
        <v>0.94850000000000001</v>
      </c>
      <c r="F25" s="43">
        <f t="shared" si="0"/>
        <v>1.0670625</v>
      </c>
      <c r="G25" s="24">
        <f t="shared" si="3"/>
        <v>1.1856249999999999</v>
      </c>
    </row>
    <row r="26" spans="1:9" ht="24.75" customHeight="1" x14ac:dyDescent="0.2">
      <c r="A26" s="14">
        <v>22</v>
      </c>
      <c r="B26" s="15" t="s">
        <v>1070</v>
      </c>
      <c r="C26" s="25" t="s">
        <v>751</v>
      </c>
      <c r="D26" s="16" t="s">
        <v>84</v>
      </c>
      <c r="E26" s="37">
        <v>85</v>
      </c>
      <c r="F26" s="43">
        <f t="shared" si="0"/>
        <v>95.625</v>
      </c>
      <c r="G26" s="24">
        <f t="shared" si="3"/>
        <v>106.25</v>
      </c>
    </row>
    <row r="27" spans="1:9" ht="24.75" customHeight="1" x14ac:dyDescent="0.2">
      <c r="A27" s="14">
        <v>23</v>
      </c>
      <c r="B27" s="15" t="s">
        <v>1071</v>
      </c>
      <c r="C27" s="25" t="s">
        <v>1192</v>
      </c>
      <c r="D27" s="16" t="s">
        <v>84</v>
      </c>
      <c r="E27" s="37">
        <v>3.84</v>
      </c>
      <c r="F27" s="43">
        <f t="shared" si="0"/>
        <v>4.32</v>
      </c>
      <c r="G27" s="24">
        <f t="shared" si="3"/>
        <v>4.8</v>
      </c>
      <c r="I27" s="29"/>
    </row>
    <row r="28" spans="1:9" ht="24.75" customHeight="1" x14ac:dyDescent="0.2">
      <c r="A28" s="14">
        <v>24</v>
      </c>
      <c r="B28" s="15" t="s">
        <v>1072</v>
      </c>
      <c r="C28" s="25" t="s">
        <v>1193</v>
      </c>
      <c r="D28" s="16" t="s">
        <v>84</v>
      </c>
      <c r="E28" s="37">
        <v>3.44</v>
      </c>
      <c r="F28" s="43">
        <f t="shared" si="0"/>
        <v>3.87</v>
      </c>
      <c r="G28" s="24">
        <f t="shared" si="3"/>
        <v>4.3</v>
      </c>
      <c r="I28" s="29"/>
    </row>
    <row r="29" spans="1:9" ht="24.75" customHeight="1" x14ac:dyDescent="0.2">
      <c r="A29" s="14">
        <v>25</v>
      </c>
      <c r="B29" s="15" t="s">
        <v>1073</v>
      </c>
      <c r="C29" s="25" t="s">
        <v>1194</v>
      </c>
      <c r="D29" s="16" t="s">
        <v>1064</v>
      </c>
      <c r="E29" s="37">
        <v>3.44</v>
      </c>
      <c r="F29" s="43">
        <f t="shared" si="0"/>
        <v>3.87</v>
      </c>
      <c r="G29" s="24">
        <v>4.5</v>
      </c>
      <c r="I29" s="29"/>
    </row>
    <row r="30" spans="1:9" ht="24.75" customHeight="1" x14ac:dyDescent="0.2">
      <c r="A30" s="14">
        <v>26</v>
      </c>
      <c r="B30" s="23" t="s">
        <v>86</v>
      </c>
      <c r="C30" s="25" t="s">
        <v>88</v>
      </c>
      <c r="D30" s="16" t="s">
        <v>87</v>
      </c>
      <c r="E30" s="37">
        <v>1.75</v>
      </c>
      <c r="F30" s="43">
        <f t="shared" si="0"/>
        <v>1.96875</v>
      </c>
      <c r="G30" s="30">
        <v>1.5</v>
      </c>
      <c r="H30" s="5">
        <v>1</v>
      </c>
      <c r="I30" s="29"/>
    </row>
    <row r="31" spans="1:9" ht="24.75" customHeight="1" x14ac:dyDescent="0.2">
      <c r="A31" s="14">
        <v>27</v>
      </c>
      <c r="B31" s="23" t="s">
        <v>89</v>
      </c>
      <c r="C31" s="25" t="s">
        <v>90</v>
      </c>
      <c r="D31" s="16" t="s">
        <v>87</v>
      </c>
      <c r="E31" s="37">
        <v>0.20799999999999999</v>
      </c>
      <c r="F31" s="43">
        <f t="shared" si="0"/>
        <v>0.23399999999999999</v>
      </c>
      <c r="G31" s="24">
        <f>E31*1.25</f>
        <v>0.26</v>
      </c>
      <c r="I31" s="29"/>
    </row>
    <row r="32" spans="1:9" ht="24.75" customHeight="1" x14ac:dyDescent="0.2">
      <c r="A32" s="14">
        <v>28</v>
      </c>
      <c r="B32" s="23" t="s">
        <v>91</v>
      </c>
      <c r="C32" s="25" t="s">
        <v>92</v>
      </c>
      <c r="D32" s="16" t="s">
        <v>87</v>
      </c>
      <c r="E32" s="37">
        <v>0.14299999999999999</v>
      </c>
      <c r="F32" s="43">
        <f t="shared" si="0"/>
        <v>0.16087499999999999</v>
      </c>
      <c r="G32" s="30">
        <v>0.1</v>
      </c>
      <c r="H32" s="5">
        <v>1</v>
      </c>
      <c r="I32" s="29"/>
    </row>
    <row r="33" spans="1:9" ht="24.75" customHeight="1" x14ac:dyDescent="0.2">
      <c r="A33" s="14">
        <v>29</v>
      </c>
      <c r="B33" s="23" t="s">
        <v>535</v>
      </c>
      <c r="C33" s="25" t="s">
        <v>536</v>
      </c>
      <c r="D33" s="16" t="s">
        <v>75</v>
      </c>
      <c r="E33" s="37">
        <v>7.5120000000000006E-2</v>
      </c>
      <c r="F33" s="43">
        <f t="shared" si="0"/>
        <v>8.4510000000000002E-2</v>
      </c>
      <c r="G33" s="30">
        <v>0.08</v>
      </c>
      <c r="H33" s="5">
        <v>1</v>
      </c>
    </row>
    <row r="34" spans="1:9" ht="24.75" customHeight="1" x14ac:dyDescent="0.2">
      <c r="A34" s="14">
        <v>30</v>
      </c>
      <c r="B34" s="23" t="s">
        <v>484</v>
      </c>
      <c r="C34" s="25" t="s">
        <v>798</v>
      </c>
      <c r="D34" s="16" t="s">
        <v>84</v>
      </c>
      <c r="E34" s="37">
        <v>0.27500000000000002</v>
      </c>
      <c r="F34" s="43">
        <f t="shared" si="0"/>
        <v>0.30937500000000001</v>
      </c>
      <c r="G34" s="24">
        <f>E34*1.25</f>
        <v>0.34375</v>
      </c>
    </row>
    <row r="35" spans="1:9" ht="24.75" customHeight="1" x14ac:dyDescent="0.2">
      <c r="A35" s="14">
        <v>31</v>
      </c>
      <c r="B35" s="15" t="s">
        <v>1074</v>
      </c>
      <c r="C35" s="25" t="s">
        <v>799</v>
      </c>
      <c r="D35" s="16" t="s">
        <v>84</v>
      </c>
      <c r="E35" s="37">
        <v>0.24</v>
      </c>
      <c r="F35" s="43">
        <f t="shared" si="0"/>
        <v>0.27</v>
      </c>
      <c r="G35" s="24">
        <f>E35*1.25</f>
        <v>0.3</v>
      </c>
      <c r="H35" s="9"/>
    </row>
    <row r="36" spans="1:9" ht="24.75" customHeight="1" x14ac:dyDescent="0.2">
      <c r="A36" s="14">
        <v>32</v>
      </c>
      <c r="B36" s="16" t="s">
        <v>922</v>
      </c>
      <c r="C36" s="25" t="s">
        <v>923</v>
      </c>
      <c r="D36" s="16" t="s">
        <v>84</v>
      </c>
      <c r="E36" s="37">
        <v>0.39</v>
      </c>
      <c r="F36" s="43">
        <f t="shared" si="0"/>
        <v>0.43875000000000003</v>
      </c>
      <c r="G36" s="24">
        <f>E36*1.25</f>
        <v>0.48750000000000004</v>
      </c>
      <c r="H36" s="9"/>
    </row>
    <row r="37" spans="1:9" ht="24.75" customHeight="1" x14ac:dyDescent="0.2">
      <c r="A37" s="14">
        <v>33</v>
      </c>
      <c r="B37" s="15" t="s">
        <v>1235</v>
      </c>
      <c r="C37" s="25" t="s">
        <v>797</v>
      </c>
      <c r="D37" s="16" t="s">
        <v>84</v>
      </c>
      <c r="E37" s="37">
        <v>0.2145</v>
      </c>
      <c r="F37" s="43">
        <f t="shared" si="0"/>
        <v>0.24131249999999999</v>
      </c>
      <c r="G37" s="24">
        <f>E37*1.25</f>
        <v>0.268125</v>
      </c>
    </row>
    <row r="38" spans="1:9" ht="24.75" customHeight="1" x14ac:dyDescent="0.2">
      <c r="A38" s="14">
        <v>34</v>
      </c>
      <c r="B38" s="44" t="s">
        <v>1020</v>
      </c>
      <c r="C38" s="45" t="s">
        <v>1021</v>
      </c>
      <c r="D38" s="16" t="s">
        <v>84</v>
      </c>
      <c r="E38" s="37">
        <v>0.27950000000000003</v>
      </c>
      <c r="F38" s="43">
        <f t="shared" si="0"/>
        <v>0.31443750000000004</v>
      </c>
      <c r="G38" s="46">
        <v>0.49</v>
      </c>
    </row>
    <row r="39" spans="1:9" ht="24.75" customHeight="1" x14ac:dyDescent="0.2">
      <c r="A39" s="14">
        <v>35</v>
      </c>
      <c r="B39" s="23" t="s">
        <v>93</v>
      </c>
      <c r="C39" s="25" t="s">
        <v>508</v>
      </c>
      <c r="D39" s="16" t="s">
        <v>84</v>
      </c>
      <c r="E39" s="37">
        <v>5.5E-2</v>
      </c>
      <c r="F39" s="43">
        <f t="shared" si="0"/>
        <v>6.1874999999999999E-2</v>
      </c>
      <c r="G39" s="30">
        <v>0.06</v>
      </c>
    </row>
    <row r="40" spans="1:9" ht="24.75" customHeight="1" x14ac:dyDescent="0.2">
      <c r="A40" s="14">
        <v>36</v>
      </c>
      <c r="B40" s="23" t="s">
        <v>94</v>
      </c>
      <c r="C40" s="25" t="s">
        <v>509</v>
      </c>
      <c r="D40" s="16" t="s">
        <v>84</v>
      </c>
      <c r="E40" s="37">
        <v>4.5999999999999999E-2</v>
      </c>
      <c r="F40" s="43">
        <f t="shared" si="0"/>
        <v>5.1749999999999997E-2</v>
      </c>
      <c r="G40" s="24">
        <v>0.06</v>
      </c>
    </row>
    <row r="41" spans="1:9" ht="24.75" customHeight="1" x14ac:dyDescent="0.2">
      <c r="A41" s="14">
        <v>37</v>
      </c>
      <c r="B41" s="23" t="s">
        <v>95</v>
      </c>
      <c r="C41" s="25" t="s">
        <v>510</v>
      </c>
      <c r="D41" s="16" t="s">
        <v>84</v>
      </c>
      <c r="E41" s="37">
        <v>5.5E-2</v>
      </c>
      <c r="F41" s="43">
        <f t="shared" si="0"/>
        <v>6.1874999999999999E-2</v>
      </c>
      <c r="G41" s="30">
        <v>0.06</v>
      </c>
    </row>
    <row r="42" spans="1:9" ht="24.75" customHeight="1" x14ac:dyDescent="0.2">
      <c r="A42" s="14">
        <v>38</v>
      </c>
      <c r="B42" s="23" t="s">
        <v>96</v>
      </c>
      <c r="C42" s="25" t="s">
        <v>511</v>
      </c>
      <c r="D42" s="16" t="s">
        <v>84</v>
      </c>
      <c r="E42" s="37">
        <v>5.5E-2</v>
      </c>
      <c r="F42" s="43">
        <f t="shared" si="0"/>
        <v>6.1874999999999999E-2</v>
      </c>
      <c r="G42" s="30">
        <v>0.06</v>
      </c>
      <c r="H42" s="19"/>
      <c r="I42" s="29"/>
    </row>
    <row r="43" spans="1:9" ht="24.75" customHeight="1" x14ac:dyDescent="0.2">
      <c r="A43" s="14">
        <v>39</v>
      </c>
      <c r="B43" s="23" t="s">
        <v>97</v>
      </c>
      <c r="C43" s="25" t="s">
        <v>512</v>
      </c>
      <c r="D43" s="16" t="s">
        <v>84</v>
      </c>
      <c r="E43" s="37">
        <v>0.06</v>
      </c>
      <c r="F43" s="43">
        <f t="shared" si="0"/>
        <v>6.7500000000000004E-2</v>
      </c>
      <c r="G43" s="24">
        <f>E43*1.25</f>
        <v>7.4999999999999997E-2</v>
      </c>
      <c r="H43" s="19"/>
      <c r="I43" s="29"/>
    </row>
    <row r="44" spans="1:9" ht="24.75" customHeight="1" x14ac:dyDescent="0.2">
      <c r="A44" s="14">
        <v>40</v>
      </c>
      <c r="B44" s="15" t="s">
        <v>1075</v>
      </c>
      <c r="C44" s="25" t="s">
        <v>721</v>
      </c>
      <c r="D44" s="16" t="s">
        <v>84</v>
      </c>
      <c r="E44" s="37">
        <v>0.34</v>
      </c>
      <c r="F44" s="43">
        <f t="shared" si="0"/>
        <v>0.38250000000000001</v>
      </c>
      <c r="G44" s="24">
        <f>E44*1.25</f>
        <v>0.42500000000000004</v>
      </c>
      <c r="H44" s="19"/>
      <c r="I44" s="29"/>
    </row>
    <row r="45" spans="1:9" ht="24.75" customHeight="1" x14ac:dyDescent="0.2">
      <c r="A45" s="14">
        <v>41</v>
      </c>
      <c r="B45" s="15" t="s">
        <v>1076</v>
      </c>
      <c r="C45" s="47" t="s">
        <v>1038</v>
      </c>
      <c r="D45" s="16" t="s">
        <v>84</v>
      </c>
      <c r="E45" s="37">
        <v>0.378</v>
      </c>
      <c r="F45" s="43">
        <f t="shared" si="0"/>
        <v>0.42525000000000002</v>
      </c>
      <c r="G45" s="24">
        <f>E45*1.25</f>
        <v>0.47250000000000003</v>
      </c>
    </row>
    <row r="46" spans="1:9" ht="24.75" customHeight="1" x14ac:dyDescent="0.2">
      <c r="A46" s="14">
        <v>42</v>
      </c>
      <c r="B46" s="23" t="s">
        <v>98</v>
      </c>
      <c r="C46" s="25" t="s">
        <v>99</v>
      </c>
      <c r="D46" s="16" t="s">
        <v>75</v>
      </c>
      <c r="E46" s="37">
        <v>0.87229999999999996</v>
      </c>
      <c r="F46" s="43">
        <f t="shared" si="0"/>
        <v>0.98133749999999997</v>
      </c>
      <c r="G46" s="30">
        <v>0.12</v>
      </c>
      <c r="H46" s="5">
        <v>1</v>
      </c>
    </row>
    <row r="47" spans="1:9" s="8" customFormat="1" ht="24.75" customHeight="1" x14ac:dyDescent="0.2">
      <c r="A47" s="14">
        <v>43</v>
      </c>
      <c r="B47" s="23" t="s">
        <v>100</v>
      </c>
      <c r="C47" s="25" t="s">
        <v>102</v>
      </c>
      <c r="D47" s="16" t="s">
        <v>101</v>
      </c>
      <c r="E47" s="37">
        <v>1.087</v>
      </c>
      <c r="F47" s="43">
        <f t="shared" si="0"/>
        <v>1.2228749999999999</v>
      </c>
      <c r="G47" s="30">
        <v>0.9</v>
      </c>
      <c r="H47" s="8">
        <v>1</v>
      </c>
    </row>
    <row r="48" spans="1:9" s="8" customFormat="1" ht="24.75" customHeight="1" x14ac:dyDescent="0.2">
      <c r="A48" s="14">
        <v>44</v>
      </c>
      <c r="B48" s="23" t="s">
        <v>103</v>
      </c>
      <c r="C48" s="25" t="s">
        <v>513</v>
      </c>
      <c r="D48" s="16" t="s">
        <v>76</v>
      </c>
      <c r="E48" s="37">
        <v>26.5</v>
      </c>
      <c r="F48" s="43">
        <f t="shared" si="0"/>
        <v>29.8125</v>
      </c>
      <c r="G48" s="38">
        <f t="shared" ref="G48:G64" si="4">E48*1.25</f>
        <v>33.125</v>
      </c>
    </row>
    <row r="49" spans="1:9" ht="24.75" customHeight="1" x14ac:dyDescent="0.2">
      <c r="A49" s="14">
        <v>45</v>
      </c>
      <c r="B49" s="23" t="s">
        <v>104</v>
      </c>
      <c r="C49" s="25" t="s">
        <v>514</v>
      </c>
      <c r="D49" s="16" t="s">
        <v>77</v>
      </c>
      <c r="E49" s="37">
        <v>24.5</v>
      </c>
      <c r="F49" s="43">
        <f t="shared" si="0"/>
        <v>27.5625</v>
      </c>
      <c r="G49" s="38">
        <f t="shared" si="4"/>
        <v>30.625</v>
      </c>
    </row>
    <row r="50" spans="1:9" ht="24.75" customHeight="1" x14ac:dyDescent="0.2">
      <c r="A50" s="14">
        <v>46</v>
      </c>
      <c r="B50" s="23" t="s">
        <v>105</v>
      </c>
      <c r="C50" s="25" t="s">
        <v>515</v>
      </c>
      <c r="D50" s="16" t="s">
        <v>77</v>
      </c>
      <c r="E50" s="37">
        <v>1.2</v>
      </c>
      <c r="F50" s="43">
        <f t="shared" si="0"/>
        <v>1.3499999999999999</v>
      </c>
      <c r="G50" s="24">
        <f t="shared" si="4"/>
        <v>1.5</v>
      </c>
      <c r="H50" s="31">
        <v>1</v>
      </c>
    </row>
    <row r="51" spans="1:9" ht="24.75" customHeight="1" x14ac:dyDescent="0.2">
      <c r="A51" s="14">
        <v>47</v>
      </c>
      <c r="B51" s="15" t="s">
        <v>1239</v>
      </c>
      <c r="C51" s="25" t="s">
        <v>968</v>
      </c>
      <c r="D51" s="16" t="s">
        <v>77</v>
      </c>
      <c r="E51" s="37">
        <v>79.900000000000006</v>
      </c>
      <c r="F51" s="43">
        <f t="shared" si="0"/>
        <v>89.887500000000003</v>
      </c>
      <c r="G51" s="24">
        <f t="shared" si="4"/>
        <v>99.875</v>
      </c>
    </row>
    <row r="52" spans="1:9" ht="24.75" customHeight="1" x14ac:dyDescent="0.2">
      <c r="A52" s="14">
        <v>48</v>
      </c>
      <c r="B52" s="15" t="s">
        <v>1240</v>
      </c>
      <c r="C52" s="25" t="s">
        <v>976</v>
      </c>
      <c r="D52" s="16" t="s">
        <v>77</v>
      </c>
      <c r="E52" s="37">
        <v>236.66749999999999</v>
      </c>
      <c r="F52" s="43">
        <f t="shared" si="0"/>
        <v>266.25093749999996</v>
      </c>
      <c r="G52" s="24">
        <f>E52*1.25</f>
        <v>295.83437499999997</v>
      </c>
    </row>
    <row r="53" spans="1:9" ht="24.75" customHeight="1" x14ac:dyDescent="0.2">
      <c r="A53" s="14">
        <v>49</v>
      </c>
      <c r="B53" s="23" t="s">
        <v>448</v>
      </c>
      <c r="C53" s="25" t="s">
        <v>450</v>
      </c>
      <c r="D53" s="16" t="s">
        <v>449</v>
      </c>
      <c r="E53" s="37">
        <v>30</v>
      </c>
      <c r="F53" s="43">
        <f t="shared" si="0"/>
        <v>33.75</v>
      </c>
      <c r="G53" s="24">
        <f t="shared" si="4"/>
        <v>37.5</v>
      </c>
      <c r="I53" s="29"/>
    </row>
    <row r="54" spans="1:9" ht="24.75" customHeight="1" x14ac:dyDescent="0.2">
      <c r="A54" s="14">
        <v>50</v>
      </c>
      <c r="B54" s="23" t="s">
        <v>106</v>
      </c>
      <c r="C54" s="25" t="s">
        <v>107</v>
      </c>
      <c r="D54" s="16" t="s">
        <v>77</v>
      </c>
      <c r="E54" s="37">
        <v>13.9</v>
      </c>
      <c r="F54" s="43">
        <f t="shared" si="0"/>
        <v>15.637500000000001</v>
      </c>
      <c r="G54" s="24">
        <f t="shared" si="4"/>
        <v>17.375</v>
      </c>
    </row>
    <row r="55" spans="1:9" ht="24.75" customHeight="1" x14ac:dyDescent="0.2">
      <c r="A55" s="14">
        <v>51</v>
      </c>
      <c r="B55" s="15" t="s">
        <v>1230</v>
      </c>
      <c r="C55" s="25" t="s">
        <v>588</v>
      </c>
      <c r="D55" s="16" t="s">
        <v>77</v>
      </c>
      <c r="E55" s="37">
        <v>0.65</v>
      </c>
      <c r="F55" s="43">
        <f t="shared" si="0"/>
        <v>0.73125000000000007</v>
      </c>
      <c r="G55" s="24">
        <f t="shared" si="4"/>
        <v>0.8125</v>
      </c>
    </row>
    <row r="56" spans="1:9" ht="24.75" customHeight="1" x14ac:dyDescent="0.2">
      <c r="A56" s="14">
        <v>52</v>
      </c>
      <c r="B56" s="23" t="s">
        <v>108</v>
      </c>
      <c r="C56" s="25" t="s">
        <v>109</v>
      </c>
      <c r="D56" s="16" t="s">
        <v>77</v>
      </c>
      <c r="E56" s="37">
        <v>2.87</v>
      </c>
      <c r="F56" s="43">
        <f t="shared" si="0"/>
        <v>3.2287500000000002</v>
      </c>
      <c r="G56" s="24">
        <f t="shared" si="4"/>
        <v>3.5875000000000004</v>
      </c>
    </row>
    <row r="57" spans="1:9" ht="24.75" customHeight="1" x14ac:dyDescent="0.2">
      <c r="A57" s="14">
        <v>53</v>
      </c>
      <c r="B57" s="23" t="s">
        <v>641</v>
      </c>
      <c r="C57" s="25" t="s">
        <v>632</v>
      </c>
      <c r="D57" s="16" t="s">
        <v>75</v>
      </c>
      <c r="E57" s="37">
        <v>5.6000000000000001E-2</v>
      </c>
      <c r="F57" s="43">
        <f t="shared" si="0"/>
        <v>6.3E-2</v>
      </c>
      <c r="G57" s="24">
        <f t="shared" si="4"/>
        <v>7.0000000000000007E-2</v>
      </c>
    </row>
    <row r="58" spans="1:9" ht="24.75" customHeight="1" x14ac:dyDescent="0.2">
      <c r="A58" s="14">
        <v>54</v>
      </c>
      <c r="B58" s="23" t="s">
        <v>110</v>
      </c>
      <c r="C58" s="25" t="s">
        <v>111</v>
      </c>
      <c r="D58" s="16" t="s">
        <v>84</v>
      </c>
      <c r="E58" s="37">
        <v>3.45</v>
      </c>
      <c r="F58" s="43">
        <f t="shared" si="0"/>
        <v>3.8812500000000001</v>
      </c>
      <c r="G58" s="30">
        <v>2.92</v>
      </c>
    </row>
    <row r="59" spans="1:9" ht="24.75" customHeight="1" x14ac:dyDescent="0.2">
      <c r="A59" s="14">
        <v>55</v>
      </c>
      <c r="B59" s="23" t="s">
        <v>112</v>
      </c>
      <c r="C59" s="25" t="s">
        <v>113</v>
      </c>
      <c r="D59" s="16" t="s">
        <v>84</v>
      </c>
      <c r="E59" s="37">
        <v>1.22</v>
      </c>
      <c r="F59" s="43">
        <f t="shared" si="0"/>
        <v>1.3725000000000001</v>
      </c>
      <c r="G59" s="24">
        <v>0.78</v>
      </c>
    </row>
    <row r="60" spans="1:9" ht="24.75" customHeight="1" x14ac:dyDescent="0.2">
      <c r="A60" s="14">
        <v>56</v>
      </c>
      <c r="B60" s="15" t="s">
        <v>1078</v>
      </c>
      <c r="C60" s="25" t="s">
        <v>559</v>
      </c>
      <c r="D60" s="16" t="s">
        <v>84</v>
      </c>
      <c r="E60" s="37">
        <v>1.6890000000000001</v>
      </c>
      <c r="F60" s="43">
        <f t="shared" si="0"/>
        <v>1.9001250000000001</v>
      </c>
      <c r="G60" s="24">
        <v>1.46</v>
      </c>
    </row>
    <row r="61" spans="1:9" ht="24.75" customHeight="1" x14ac:dyDescent="0.2">
      <c r="A61" s="14">
        <v>57</v>
      </c>
      <c r="B61" s="23" t="s">
        <v>114</v>
      </c>
      <c r="C61" s="25" t="s">
        <v>115</v>
      </c>
      <c r="D61" s="16" t="s">
        <v>84</v>
      </c>
      <c r="E61" s="37">
        <v>13.8</v>
      </c>
      <c r="F61" s="43">
        <f t="shared" si="0"/>
        <v>15.525</v>
      </c>
      <c r="G61" s="30">
        <v>11.86</v>
      </c>
      <c r="H61" s="19"/>
      <c r="I61" s="29"/>
    </row>
    <row r="62" spans="1:9" ht="24.75" customHeight="1" x14ac:dyDescent="0.2">
      <c r="A62" s="14">
        <v>58</v>
      </c>
      <c r="B62" s="15" t="s">
        <v>1233</v>
      </c>
      <c r="C62" s="25" t="s">
        <v>593</v>
      </c>
      <c r="D62" s="16" t="s">
        <v>84</v>
      </c>
      <c r="E62" s="37">
        <v>40</v>
      </c>
      <c r="F62" s="43">
        <f t="shared" si="0"/>
        <v>45</v>
      </c>
      <c r="G62" s="24">
        <f t="shared" si="4"/>
        <v>50</v>
      </c>
    </row>
    <row r="63" spans="1:9" ht="24.75" customHeight="1" x14ac:dyDescent="0.2">
      <c r="A63" s="14">
        <v>59</v>
      </c>
      <c r="B63" s="15" t="s">
        <v>1077</v>
      </c>
      <c r="C63" s="25" t="s">
        <v>693</v>
      </c>
      <c r="D63" s="16" t="s">
        <v>84</v>
      </c>
      <c r="E63" s="37">
        <v>40</v>
      </c>
      <c r="F63" s="43">
        <f t="shared" si="0"/>
        <v>45</v>
      </c>
      <c r="G63" s="24">
        <f>E63*1.25</f>
        <v>50</v>
      </c>
    </row>
    <row r="64" spans="1:9" ht="24.75" customHeight="1" x14ac:dyDescent="0.2">
      <c r="A64" s="14">
        <v>60</v>
      </c>
      <c r="B64" s="23" t="s">
        <v>116</v>
      </c>
      <c r="C64" s="25" t="s">
        <v>117</v>
      </c>
      <c r="D64" s="16" t="s">
        <v>75</v>
      </c>
      <c r="E64" s="37">
        <v>2.5000000000000001E-2</v>
      </c>
      <c r="F64" s="43">
        <f t="shared" si="0"/>
        <v>2.8125000000000001E-2</v>
      </c>
      <c r="G64" s="30">
        <f t="shared" si="4"/>
        <v>3.125E-2</v>
      </c>
      <c r="H64" s="19"/>
      <c r="I64" s="29"/>
    </row>
    <row r="65" spans="1:8" ht="24.75" customHeight="1" x14ac:dyDescent="0.2">
      <c r="A65" s="14">
        <v>61</v>
      </c>
      <c r="B65" s="23" t="s">
        <v>118</v>
      </c>
      <c r="C65" s="25" t="s">
        <v>119</v>
      </c>
      <c r="D65" s="16" t="s">
        <v>101</v>
      </c>
      <c r="E65" s="37">
        <v>1.9710000000000001</v>
      </c>
      <c r="F65" s="43">
        <f t="shared" si="0"/>
        <v>2.2173750000000001</v>
      </c>
      <c r="G65" s="30">
        <v>2.5</v>
      </c>
      <c r="H65" s="5">
        <v>1</v>
      </c>
    </row>
    <row r="66" spans="1:8" ht="24.75" customHeight="1" x14ac:dyDescent="0.2">
      <c r="A66" s="14">
        <v>62</v>
      </c>
      <c r="B66" s="15" t="s">
        <v>535</v>
      </c>
      <c r="C66" s="25" t="s">
        <v>1055</v>
      </c>
      <c r="D66" s="16" t="s">
        <v>75</v>
      </c>
      <c r="E66" s="37">
        <v>9.8000000000000004E-2</v>
      </c>
      <c r="F66" s="43">
        <f t="shared" si="0"/>
        <v>0.11025</v>
      </c>
      <c r="G66" s="30">
        <v>0.08</v>
      </c>
      <c r="H66" s="5">
        <v>1</v>
      </c>
    </row>
    <row r="67" spans="1:8" ht="24.75" customHeight="1" x14ac:dyDescent="0.2">
      <c r="A67" s="14">
        <v>63</v>
      </c>
      <c r="B67" s="23" t="s">
        <v>677</v>
      </c>
      <c r="C67" s="25" t="s">
        <v>678</v>
      </c>
      <c r="D67" s="16" t="s">
        <v>87</v>
      </c>
      <c r="E67" s="37">
        <v>2.76</v>
      </c>
      <c r="F67" s="43">
        <f t="shared" si="0"/>
        <v>3.1049999999999995</v>
      </c>
      <c r="G67" s="24">
        <v>3.4</v>
      </c>
      <c r="H67" s="9"/>
    </row>
    <row r="68" spans="1:8" ht="24.75" customHeight="1" x14ac:dyDescent="0.2">
      <c r="A68" s="14">
        <v>64</v>
      </c>
      <c r="B68" s="23" t="s">
        <v>120</v>
      </c>
      <c r="C68" s="25" t="s">
        <v>121</v>
      </c>
      <c r="D68" s="16" t="s">
        <v>87</v>
      </c>
      <c r="E68" s="37">
        <v>0.40583000000000002</v>
      </c>
      <c r="F68" s="43">
        <f t="shared" si="0"/>
        <v>0.45655875000000001</v>
      </c>
      <c r="G68" s="30">
        <v>0.4</v>
      </c>
      <c r="H68" s="9">
        <v>1</v>
      </c>
    </row>
    <row r="69" spans="1:8" ht="24.75" customHeight="1" x14ac:dyDescent="0.2">
      <c r="A69" s="14">
        <v>65</v>
      </c>
      <c r="B69" s="23" t="s">
        <v>122</v>
      </c>
      <c r="C69" s="25" t="s">
        <v>123</v>
      </c>
      <c r="D69" s="16" t="s">
        <v>87</v>
      </c>
      <c r="E69" s="37">
        <v>0.96599999999999997</v>
      </c>
      <c r="F69" s="43">
        <f t="shared" si="0"/>
        <v>1.0867499999999999</v>
      </c>
      <c r="G69" s="30">
        <v>1.1000000000000001</v>
      </c>
      <c r="H69" s="9">
        <v>1</v>
      </c>
    </row>
    <row r="70" spans="1:8" ht="24.75" customHeight="1" x14ac:dyDescent="0.2">
      <c r="A70" s="14">
        <v>66</v>
      </c>
      <c r="B70" s="15" t="s">
        <v>892</v>
      </c>
      <c r="C70" s="25" t="s">
        <v>957</v>
      </c>
      <c r="D70" s="16" t="s">
        <v>87</v>
      </c>
      <c r="E70" s="37">
        <v>0.82172000000000001</v>
      </c>
      <c r="F70" s="43">
        <f t="shared" si="0"/>
        <v>0.92443500000000001</v>
      </c>
      <c r="G70" s="30">
        <v>1</v>
      </c>
    </row>
    <row r="71" spans="1:8" ht="24.75" customHeight="1" x14ac:dyDescent="0.2">
      <c r="A71" s="14">
        <v>67</v>
      </c>
      <c r="B71" s="23" t="s">
        <v>675</v>
      </c>
      <c r="C71" s="25" t="s">
        <v>676</v>
      </c>
      <c r="D71" s="16" t="s">
        <v>75</v>
      </c>
      <c r="E71" s="37">
        <v>0.09</v>
      </c>
      <c r="F71" s="43">
        <f t="shared" si="0"/>
        <v>0.10124999999999999</v>
      </c>
      <c r="G71" s="30">
        <v>0.12</v>
      </c>
      <c r="H71" s="9"/>
    </row>
    <row r="72" spans="1:8" ht="24.75" customHeight="1" x14ac:dyDescent="0.2">
      <c r="A72" s="14">
        <v>68</v>
      </c>
      <c r="B72" s="23" t="s">
        <v>537</v>
      </c>
      <c r="C72" s="25" t="s">
        <v>679</v>
      </c>
      <c r="D72" s="16" t="s">
        <v>75</v>
      </c>
      <c r="E72" s="37">
        <v>2.1999999999999999E-2</v>
      </c>
      <c r="F72" s="43">
        <f t="shared" si="0"/>
        <v>2.4749999999999998E-2</v>
      </c>
      <c r="G72" s="30">
        <v>0.03</v>
      </c>
      <c r="H72" s="9"/>
    </row>
    <row r="73" spans="1:8" ht="24.75" customHeight="1" x14ac:dyDescent="0.2">
      <c r="A73" s="14">
        <v>69</v>
      </c>
      <c r="B73" s="23" t="s">
        <v>655</v>
      </c>
      <c r="C73" s="25" t="s">
        <v>656</v>
      </c>
      <c r="D73" s="16" t="s">
        <v>75</v>
      </c>
      <c r="E73" s="37">
        <v>3.3000000000000002E-2</v>
      </c>
      <c r="F73" s="43">
        <f t="shared" si="0"/>
        <v>3.7125000000000005E-2</v>
      </c>
      <c r="G73" s="36">
        <v>0.05</v>
      </c>
      <c r="H73" s="9"/>
    </row>
    <row r="74" spans="1:8" ht="24.75" customHeight="1" x14ac:dyDescent="0.2">
      <c r="A74" s="14">
        <v>70</v>
      </c>
      <c r="B74" s="23" t="s">
        <v>124</v>
      </c>
      <c r="C74" s="25" t="s">
        <v>125</v>
      </c>
      <c r="D74" s="16" t="s">
        <v>75</v>
      </c>
      <c r="E74" s="37">
        <v>0.41699999999999998</v>
      </c>
      <c r="F74" s="43">
        <f t="shared" si="0"/>
        <v>0.46912499999999996</v>
      </c>
      <c r="G74" s="30">
        <v>0.35</v>
      </c>
      <c r="H74" s="9"/>
    </row>
    <row r="75" spans="1:8" ht="24.75" customHeight="1" x14ac:dyDescent="0.2">
      <c r="A75" s="14">
        <v>71</v>
      </c>
      <c r="B75" s="23" t="s">
        <v>126</v>
      </c>
      <c r="C75" s="25" t="s">
        <v>127</v>
      </c>
      <c r="D75" s="16" t="s">
        <v>101</v>
      </c>
      <c r="E75" s="37">
        <v>5.4880000000000004</v>
      </c>
      <c r="F75" s="43">
        <f t="shared" si="0"/>
        <v>6.1740000000000004</v>
      </c>
      <c r="G75" s="30">
        <v>4</v>
      </c>
      <c r="H75" s="9">
        <v>1</v>
      </c>
    </row>
    <row r="76" spans="1:8" ht="24.75" customHeight="1" x14ac:dyDescent="0.2">
      <c r="A76" s="14">
        <v>72</v>
      </c>
      <c r="B76" s="23" t="s">
        <v>128</v>
      </c>
      <c r="C76" s="25" t="s">
        <v>129</v>
      </c>
      <c r="D76" s="16" t="s">
        <v>75</v>
      </c>
      <c r="E76" s="37">
        <v>0.09</v>
      </c>
      <c r="F76" s="43">
        <f t="shared" si="0"/>
        <v>0.10124999999999999</v>
      </c>
      <c r="G76" s="30">
        <v>0.09</v>
      </c>
      <c r="H76" s="11">
        <v>1</v>
      </c>
    </row>
    <row r="77" spans="1:8" ht="24.75" customHeight="1" x14ac:dyDescent="0.2">
      <c r="A77" s="14">
        <v>73</v>
      </c>
      <c r="B77" s="23" t="s">
        <v>130</v>
      </c>
      <c r="C77" s="25" t="s">
        <v>131</v>
      </c>
      <c r="D77" s="16" t="s">
        <v>75</v>
      </c>
      <c r="E77" s="37">
        <v>0.121</v>
      </c>
      <c r="F77" s="43">
        <f t="shared" si="0"/>
        <v>0.136125</v>
      </c>
      <c r="G77" s="30">
        <v>0.1</v>
      </c>
      <c r="H77" s="12">
        <v>1</v>
      </c>
    </row>
    <row r="78" spans="1:8" ht="24.75" customHeight="1" x14ac:dyDescent="0.2">
      <c r="A78" s="14">
        <v>74</v>
      </c>
      <c r="B78" s="23" t="s">
        <v>132</v>
      </c>
      <c r="C78" s="25" t="s">
        <v>133</v>
      </c>
      <c r="D78" s="16" t="s">
        <v>101</v>
      </c>
      <c r="E78" s="37">
        <v>3.82</v>
      </c>
      <c r="F78" s="43">
        <f t="shared" si="0"/>
        <v>4.2974999999999994</v>
      </c>
      <c r="G78" s="30">
        <v>4.5</v>
      </c>
      <c r="H78" s="9"/>
    </row>
    <row r="79" spans="1:8" ht="24.75" customHeight="1" x14ac:dyDescent="0.2">
      <c r="A79" s="14">
        <v>75</v>
      </c>
      <c r="B79" s="23" t="s">
        <v>134</v>
      </c>
      <c r="C79" s="25" t="s">
        <v>135</v>
      </c>
      <c r="D79" s="16" t="s">
        <v>101</v>
      </c>
      <c r="E79" s="37">
        <v>1.31447</v>
      </c>
      <c r="F79" s="43">
        <f t="shared" si="0"/>
        <v>1.47877875</v>
      </c>
      <c r="G79" s="30">
        <v>1.6</v>
      </c>
      <c r="H79" s="9">
        <v>1</v>
      </c>
    </row>
    <row r="80" spans="1:8" ht="24.75" customHeight="1" x14ac:dyDescent="0.2">
      <c r="A80" s="14">
        <v>76</v>
      </c>
      <c r="B80" s="23" t="s">
        <v>136</v>
      </c>
      <c r="C80" s="25" t="s">
        <v>137</v>
      </c>
      <c r="D80" s="16" t="s">
        <v>101</v>
      </c>
      <c r="E80" s="37">
        <v>1.4930000000000001</v>
      </c>
      <c r="F80" s="43">
        <f t="shared" si="0"/>
        <v>1.6796250000000001</v>
      </c>
      <c r="G80" s="30">
        <v>2</v>
      </c>
      <c r="H80" s="12">
        <v>1</v>
      </c>
    </row>
    <row r="81" spans="1:8" ht="24.75" customHeight="1" x14ac:dyDescent="0.2">
      <c r="A81" s="14">
        <v>77</v>
      </c>
      <c r="B81" s="23" t="s">
        <v>138</v>
      </c>
      <c r="C81" s="25" t="s">
        <v>416</v>
      </c>
      <c r="D81" s="16" t="s">
        <v>87</v>
      </c>
      <c r="E81" s="37">
        <v>0.68899999999999995</v>
      </c>
      <c r="F81" s="43">
        <f t="shared" si="0"/>
        <v>0.77512499999999995</v>
      </c>
      <c r="G81" s="30">
        <v>0.6</v>
      </c>
      <c r="H81" s="12">
        <v>1</v>
      </c>
    </row>
    <row r="82" spans="1:8" ht="24.75" customHeight="1" x14ac:dyDescent="0.2">
      <c r="A82" s="14">
        <v>78</v>
      </c>
      <c r="B82" s="15" t="s">
        <v>1079</v>
      </c>
      <c r="C82" s="25" t="s">
        <v>422</v>
      </c>
      <c r="D82" s="16" t="s">
        <v>87</v>
      </c>
      <c r="E82" s="37">
        <v>0.82299999999999995</v>
      </c>
      <c r="F82" s="43">
        <f t="shared" si="0"/>
        <v>0.925875</v>
      </c>
      <c r="G82" s="30">
        <v>0.93</v>
      </c>
      <c r="H82" s="12">
        <v>1</v>
      </c>
    </row>
    <row r="83" spans="1:8" ht="24.75" customHeight="1" x14ac:dyDescent="0.2">
      <c r="A83" s="14">
        <v>79</v>
      </c>
      <c r="B83" s="23" t="s">
        <v>816</v>
      </c>
      <c r="C83" s="25" t="s">
        <v>1251</v>
      </c>
      <c r="D83" s="16" t="s">
        <v>87</v>
      </c>
      <c r="E83" s="37">
        <v>1.2826</v>
      </c>
      <c r="F83" s="43">
        <f t="shared" si="0"/>
        <v>1.442925</v>
      </c>
      <c r="G83" s="30">
        <v>0.8</v>
      </c>
      <c r="H83" s="12">
        <v>1</v>
      </c>
    </row>
    <row r="84" spans="1:8" ht="24.75" customHeight="1" x14ac:dyDescent="0.2">
      <c r="A84" s="14">
        <v>80</v>
      </c>
      <c r="B84" s="23" t="s">
        <v>706</v>
      </c>
      <c r="C84" s="26" t="s">
        <v>705</v>
      </c>
      <c r="D84" s="48" t="s">
        <v>87</v>
      </c>
      <c r="E84" s="49">
        <v>1.3</v>
      </c>
      <c r="F84" s="43">
        <f t="shared" si="0"/>
        <v>1.4625000000000001</v>
      </c>
      <c r="G84" s="30">
        <v>1.5</v>
      </c>
      <c r="H84" s="12">
        <v>1</v>
      </c>
    </row>
    <row r="85" spans="1:8" ht="24.75" customHeight="1" x14ac:dyDescent="0.2">
      <c r="A85" s="14">
        <v>81</v>
      </c>
      <c r="B85" s="23" t="s">
        <v>893</v>
      </c>
      <c r="C85" s="25" t="s">
        <v>815</v>
      </c>
      <c r="D85" s="16" t="s">
        <v>75</v>
      </c>
      <c r="E85" s="37">
        <v>0.32562000000000002</v>
      </c>
      <c r="F85" s="43">
        <f t="shared" si="0"/>
        <v>0.3663225</v>
      </c>
      <c r="G85" s="30">
        <v>0.4</v>
      </c>
      <c r="H85" s="12"/>
    </row>
    <row r="86" spans="1:8" ht="24.75" customHeight="1" x14ac:dyDescent="0.2">
      <c r="A86" s="14">
        <v>82</v>
      </c>
      <c r="B86" s="23" t="s">
        <v>903</v>
      </c>
      <c r="C86" s="25" t="s">
        <v>902</v>
      </c>
      <c r="D86" s="16" t="s">
        <v>87</v>
      </c>
      <c r="E86" s="37">
        <v>4.5</v>
      </c>
      <c r="F86" s="43">
        <f t="shared" si="0"/>
        <v>5.0625</v>
      </c>
      <c r="G86" s="30">
        <v>5.4</v>
      </c>
      <c r="H86" s="9">
        <v>1</v>
      </c>
    </row>
    <row r="87" spans="1:8" ht="24.75" customHeight="1" x14ac:dyDescent="0.2">
      <c r="A87" s="14">
        <v>83</v>
      </c>
      <c r="B87" s="23" t="s">
        <v>140</v>
      </c>
      <c r="C87" s="25" t="s">
        <v>141</v>
      </c>
      <c r="D87" s="16" t="s">
        <v>84</v>
      </c>
      <c r="E87" s="37">
        <v>2.1040000000000001</v>
      </c>
      <c r="F87" s="43">
        <f t="shared" si="0"/>
        <v>2.367</v>
      </c>
      <c r="G87" s="24">
        <f>E87*1.25</f>
        <v>2.63</v>
      </c>
      <c r="H87" s="9"/>
    </row>
    <row r="88" spans="1:8" s="8" customFormat="1" ht="24.75" customHeight="1" x14ac:dyDescent="0.2">
      <c r="A88" s="14">
        <v>84</v>
      </c>
      <c r="B88" s="23" t="s">
        <v>756</v>
      </c>
      <c r="C88" s="25" t="s">
        <v>722</v>
      </c>
      <c r="D88" s="16" t="s">
        <v>84</v>
      </c>
      <c r="E88" s="37">
        <v>1.6</v>
      </c>
      <c r="F88" s="43">
        <f t="shared" si="0"/>
        <v>1.8</v>
      </c>
      <c r="G88" s="38">
        <f>E88*1.25</f>
        <v>2</v>
      </c>
      <c r="H88" s="10">
        <v>1</v>
      </c>
    </row>
    <row r="89" spans="1:8" s="8" customFormat="1" ht="24.75" customHeight="1" x14ac:dyDescent="0.2">
      <c r="A89" s="14">
        <v>85</v>
      </c>
      <c r="B89" s="16" t="s">
        <v>928</v>
      </c>
      <c r="C89" s="25" t="s">
        <v>929</v>
      </c>
      <c r="D89" s="16" t="s">
        <v>930</v>
      </c>
      <c r="E89" s="37">
        <v>1.29</v>
      </c>
      <c r="F89" s="43">
        <f t="shared" si="0"/>
        <v>1.4512499999999999</v>
      </c>
      <c r="G89" s="24">
        <v>1.9</v>
      </c>
      <c r="H89" s="10"/>
    </row>
    <row r="90" spans="1:8" ht="24.75" customHeight="1" x14ac:dyDescent="0.2">
      <c r="A90" s="14">
        <v>86</v>
      </c>
      <c r="B90" s="16" t="s">
        <v>931</v>
      </c>
      <c r="C90" s="25" t="s">
        <v>932</v>
      </c>
      <c r="D90" s="16" t="s">
        <v>930</v>
      </c>
      <c r="E90" s="37">
        <v>1.6</v>
      </c>
      <c r="F90" s="43">
        <f t="shared" si="0"/>
        <v>1.8</v>
      </c>
      <c r="G90" s="24">
        <v>2.9</v>
      </c>
    </row>
    <row r="91" spans="1:8" ht="24.75" customHeight="1" x14ac:dyDescent="0.2">
      <c r="A91" s="14">
        <v>87</v>
      </c>
      <c r="B91" s="16" t="s">
        <v>926</v>
      </c>
      <c r="C91" s="25" t="s">
        <v>927</v>
      </c>
      <c r="D91" s="16" t="s">
        <v>84</v>
      </c>
      <c r="E91" s="37">
        <v>0.19</v>
      </c>
      <c r="F91" s="43">
        <f t="shared" si="0"/>
        <v>0.21375</v>
      </c>
      <c r="G91" s="24">
        <v>0.24</v>
      </c>
    </row>
    <row r="92" spans="1:8" ht="24.75" customHeight="1" x14ac:dyDescent="0.2">
      <c r="A92" s="14">
        <v>88</v>
      </c>
      <c r="B92" s="15" t="s">
        <v>1080</v>
      </c>
      <c r="C92" s="25" t="s">
        <v>975</v>
      </c>
      <c r="D92" s="16" t="s">
        <v>84</v>
      </c>
      <c r="E92" s="37">
        <v>8.9</v>
      </c>
      <c r="F92" s="43">
        <f t="shared" si="0"/>
        <v>10.012500000000001</v>
      </c>
      <c r="G92" s="24">
        <f>E92*1.25</f>
        <v>11.125</v>
      </c>
    </row>
    <row r="93" spans="1:8" ht="24.75" customHeight="1" x14ac:dyDescent="0.2">
      <c r="A93" s="14">
        <v>89</v>
      </c>
      <c r="B93" s="16" t="s">
        <v>924</v>
      </c>
      <c r="C93" s="25" t="s">
        <v>925</v>
      </c>
      <c r="D93" s="16" t="s">
        <v>84</v>
      </c>
      <c r="E93" s="37">
        <v>0.8</v>
      </c>
      <c r="F93" s="43">
        <f t="shared" si="0"/>
        <v>0.9</v>
      </c>
      <c r="G93" s="24">
        <v>1</v>
      </c>
    </row>
    <row r="94" spans="1:8" ht="24.75" customHeight="1" x14ac:dyDescent="0.2">
      <c r="A94" s="14">
        <v>90</v>
      </c>
      <c r="B94" s="23" t="s">
        <v>688</v>
      </c>
      <c r="C94" s="25" t="s">
        <v>682</v>
      </c>
      <c r="D94" s="16" t="s">
        <v>75</v>
      </c>
      <c r="E94" s="37">
        <v>3.3239999999999999E-2</v>
      </c>
      <c r="F94" s="43">
        <f t="shared" si="0"/>
        <v>3.7394999999999998E-2</v>
      </c>
      <c r="G94" s="30">
        <v>0.05</v>
      </c>
    </row>
    <row r="95" spans="1:8" ht="24.75" customHeight="1" x14ac:dyDescent="0.2">
      <c r="A95" s="14">
        <v>91</v>
      </c>
      <c r="B95" s="23" t="s">
        <v>451</v>
      </c>
      <c r="C95" s="25" t="s">
        <v>683</v>
      </c>
      <c r="D95" s="16" t="s">
        <v>75</v>
      </c>
      <c r="E95" s="37">
        <v>6.9000000000000006E-2</v>
      </c>
      <c r="F95" s="43">
        <f t="shared" si="0"/>
        <v>7.7625E-2</v>
      </c>
      <c r="G95" s="36">
        <v>0.05</v>
      </c>
      <c r="H95" s="5">
        <v>1</v>
      </c>
    </row>
    <row r="96" spans="1:8" ht="24.75" customHeight="1" x14ac:dyDescent="0.2">
      <c r="A96" s="14">
        <v>92</v>
      </c>
      <c r="B96" s="23" t="s">
        <v>689</v>
      </c>
      <c r="C96" s="25" t="s">
        <v>684</v>
      </c>
      <c r="D96" s="16" t="s">
        <v>75</v>
      </c>
      <c r="E96" s="37">
        <v>0.10100000000000001</v>
      </c>
      <c r="F96" s="43">
        <f t="shared" si="0"/>
        <v>0.113625</v>
      </c>
      <c r="G96" s="30">
        <v>0.08</v>
      </c>
    </row>
    <row r="97" spans="1:8" ht="24.75" customHeight="1" x14ac:dyDescent="0.2">
      <c r="A97" s="14">
        <v>93</v>
      </c>
      <c r="B97" s="23" t="s">
        <v>142</v>
      </c>
      <c r="C97" s="25" t="s">
        <v>143</v>
      </c>
      <c r="D97" s="16" t="s">
        <v>87</v>
      </c>
      <c r="E97" s="37">
        <v>0.28582999999999997</v>
      </c>
      <c r="F97" s="43">
        <f t="shared" si="0"/>
        <v>0.32155874999999995</v>
      </c>
      <c r="G97" s="30">
        <v>0.25</v>
      </c>
      <c r="H97" s="5">
        <v>1</v>
      </c>
    </row>
    <row r="98" spans="1:8" ht="24.75" customHeight="1" x14ac:dyDescent="0.2">
      <c r="A98" s="14">
        <v>94</v>
      </c>
      <c r="B98" s="23" t="s">
        <v>144</v>
      </c>
      <c r="C98" s="25" t="s">
        <v>145</v>
      </c>
      <c r="D98" s="16" t="s">
        <v>87</v>
      </c>
      <c r="E98" s="37">
        <v>0.23499999999999999</v>
      </c>
      <c r="F98" s="43">
        <f t="shared" si="0"/>
        <v>0.26437499999999997</v>
      </c>
      <c r="G98" s="30">
        <v>0.6</v>
      </c>
      <c r="H98" s="9"/>
    </row>
    <row r="99" spans="1:8" ht="24.75" customHeight="1" x14ac:dyDescent="0.2">
      <c r="A99" s="14">
        <v>95</v>
      </c>
      <c r="B99" s="23" t="s">
        <v>695</v>
      </c>
      <c r="C99" s="25" t="s">
        <v>696</v>
      </c>
      <c r="D99" s="16" t="s">
        <v>101</v>
      </c>
      <c r="E99" s="37">
        <v>2.7044999999999999</v>
      </c>
      <c r="F99" s="43">
        <f t="shared" si="0"/>
        <v>3.0425624999999998</v>
      </c>
      <c r="G99" s="30">
        <v>3</v>
      </c>
      <c r="H99" s="9">
        <v>1</v>
      </c>
    </row>
    <row r="100" spans="1:8" ht="24.75" customHeight="1" x14ac:dyDescent="0.2">
      <c r="A100" s="14">
        <v>96</v>
      </c>
      <c r="B100" s="23" t="s">
        <v>642</v>
      </c>
      <c r="C100" s="25" t="s">
        <v>633</v>
      </c>
      <c r="D100" s="16" t="s">
        <v>101</v>
      </c>
      <c r="E100" s="37">
        <v>3.3940000000000001</v>
      </c>
      <c r="F100" s="43">
        <f t="shared" si="0"/>
        <v>3.8182499999999999</v>
      </c>
      <c r="G100" s="30">
        <v>4.2</v>
      </c>
      <c r="H100" s="9"/>
    </row>
    <row r="101" spans="1:8" ht="24.75" customHeight="1" x14ac:dyDescent="0.2">
      <c r="A101" s="14">
        <v>97</v>
      </c>
      <c r="B101" s="23" t="s">
        <v>146</v>
      </c>
      <c r="C101" s="25" t="s">
        <v>147</v>
      </c>
      <c r="D101" s="16" t="s">
        <v>75</v>
      </c>
      <c r="E101" s="37">
        <v>0.34</v>
      </c>
      <c r="F101" s="43">
        <f t="shared" si="0"/>
        <v>0.38250000000000001</v>
      </c>
      <c r="G101" s="30">
        <v>0.45</v>
      </c>
      <c r="H101" s="9">
        <v>1</v>
      </c>
    </row>
    <row r="102" spans="1:8" ht="24.75" customHeight="1" x14ac:dyDescent="0.2">
      <c r="A102" s="14">
        <v>98</v>
      </c>
      <c r="B102" s="15" t="s">
        <v>1101</v>
      </c>
      <c r="C102" s="25" t="s">
        <v>627</v>
      </c>
      <c r="D102" s="16" t="s">
        <v>77</v>
      </c>
      <c r="E102" s="37">
        <v>68</v>
      </c>
      <c r="F102" s="43">
        <f t="shared" si="0"/>
        <v>76.5</v>
      </c>
      <c r="G102" s="24">
        <f>E102*1.25</f>
        <v>85</v>
      </c>
      <c r="H102" s="9"/>
    </row>
    <row r="103" spans="1:8" ht="24.75" customHeight="1" x14ac:dyDescent="0.2">
      <c r="A103" s="14">
        <v>99</v>
      </c>
      <c r="B103" s="23" t="s">
        <v>150</v>
      </c>
      <c r="C103" s="25" t="s">
        <v>151</v>
      </c>
      <c r="D103" s="16" t="s">
        <v>84</v>
      </c>
      <c r="E103" s="37">
        <v>0.05</v>
      </c>
      <c r="F103" s="43">
        <f t="shared" ref="F103:F161" si="5">E103*1.125</f>
        <v>5.6250000000000001E-2</v>
      </c>
      <c r="G103" s="24">
        <v>0.18</v>
      </c>
      <c r="H103" s="9">
        <v>1</v>
      </c>
    </row>
    <row r="104" spans="1:8" ht="24.75" customHeight="1" x14ac:dyDescent="0.2">
      <c r="A104" s="14">
        <v>100</v>
      </c>
      <c r="B104" s="15" t="s">
        <v>1081</v>
      </c>
      <c r="C104" s="25" t="s">
        <v>595</v>
      </c>
      <c r="D104" s="16" t="s">
        <v>596</v>
      </c>
      <c r="E104" s="37">
        <v>0.04</v>
      </c>
      <c r="F104" s="43">
        <f t="shared" si="5"/>
        <v>4.4999999999999998E-2</v>
      </c>
      <c r="G104" s="24">
        <f>E104*1.25</f>
        <v>0.05</v>
      </c>
      <c r="H104" s="9"/>
    </row>
    <row r="105" spans="1:8" ht="24.75" customHeight="1" x14ac:dyDescent="0.2">
      <c r="A105" s="14">
        <v>101</v>
      </c>
      <c r="B105" s="15" t="s">
        <v>1200</v>
      </c>
      <c r="C105" s="25" t="s">
        <v>500</v>
      </c>
      <c r="D105" s="16" t="s">
        <v>501</v>
      </c>
      <c r="E105" s="37">
        <v>9.8800000000000008</v>
      </c>
      <c r="F105" s="43">
        <f t="shared" si="5"/>
        <v>11.115</v>
      </c>
      <c r="G105" s="24">
        <f>E105*1.25</f>
        <v>12.350000000000001</v>
      </c>
    </row>
    <row r="106" spans="1:8" ht="24.75" customHeight="1" x14ac:dyDescent="0.2">
      <c r="A106" s="14">
        <v>102</v>
      </c>
      <c r="B106" s="23" t="s">
        <v>430</v>
      </c>
      <c r="C106" s="25" t="s">
        <v>452</v>
      </c>
      <c r="D106" s="16" t="s">
        <v>276</v>
      </c>
      <c r="E106" s="37">
        <v>6.9809999999999999</v>
      </c>
      <c r="F106" s="43">
        <f t="shared" si="5"/>
        <v>7.8536250000000001</v>
      </c>
      <c r="G106" s="30">
        <v>6.8</v>
      </c>
      <c r="H106" s="5">
        <v>1</v>
      </c>
    </row>
    <row r="107" spans="1:8" ht="24.75" customHeight="1" x14ac:dyDescent="0.2">
      <c r="A107" s="14">
        <v>103</v>
      </c>
      <c r="B107" s="15" t="s">
        <v>996</v>
      </c>
      <c r="C107" s="25" t="s">
        <v>958</v>
      </c>
      <c r="D107" s="16" t="s">
        <v>276</v>
      </c>
      <c r="E107" s="37">
        <v>7.54</v>
      </c>
      <c r="F107" s="43">
        <f t="shared" si="5"/>
        <v>8.4824999999999999</v>
      </c>
      <c r="G107" s="30">
        <v>6.7</v>
      </c>
      <c r="H107" s="5">
        <v>1</v>
      </c>
    </row>
    <row r="108" spans="1:8" ht="24.75" customHeight="1" x14ac:dyDescent="0.2">
      <c r="A108" s="14">
        <v>104</v>
      </c>
      <c r="B108" s="23" t="s">
        <v>152</v>
      </c>
      <c r="C108" s="25" t="s">
        <v>418</v>
      </c>
      <c r="D108" s="16" t="s">
        <v>87</v>
      </c>
      <c r="E108" s="37">
        <v>0.5</v>
      </c>
      <c r="F108" s="43">
        <f t="shared" si="5"/>
        <v>0.5625</v>
      </c>
      <c r="G108" s="38">
        <f>E108*1.25</f>
        <v>0.625</v>
      </c>
      <c r="H108" s="5">
        <v>1</v>
      </c>
    </row>
    <row r="109" spans="1:8" ht="24.75" customHeight="1" x14ac:dyDescent="0.2">
      <c r="A109" s="14">
        <v>105</v>
      </c>
      <c r="B109" s="15" t="s">
        <v>1082</v>
      </c>
      <c r="C109" s="25" t="s">
        <v>585</v>
      </c>
      <c r="D109" s="16" t="s">
        <v>87</v>
      </c>
      <c r="E109" s="37">
        <v>0.58199999999999996</v>
      </c>
      <c r="F109" s="43">
        <f t="shared" si="5"/>
        <v>0.65474999999999994</v>
      </c>
      <c r="G109" s="30">
        <v>0.7</v>
      </c>
      <c r="H109" s="9"/>
    </row>
    <row r="110" spans="1:8" ht="24.75" customHeight="1" x14ac:dyDescent="0.2">
      <c r="A110" s="14">
        <v>106</v>
      </c>
      <c r="B110" s="23" t="s">
        <v>153</v>
      </c>
      <c r="C110" s="25" t="s">
        <v>417</v>
      </c>
      <c r="D110" s="16" t="s">
        <v>87</v>
      </c>
      <c r="E110" s="37">
        <v>0.48</v>
      </c>
      <c r="F110" s="43">
        <f t="shared" si="5"/>
        <v>0.54</v>
      </c>
      <c r="G110" s="30">
        <v>0.4</v>
      </c>
      <c r="H110" s="9"/>
    </row>
    <row r="111" spans="1:8" ht="24.75" customHeight="1" x14ac:dyDescent="0.2">
      <c r="A111" s="14">
        <v>107</v>
      </c>
      <c r="B111" s="15" t="s">
        <v>1083</v>
      </c>
      <c r="C111" s="25" t="s">
        <v>534</v>
      </c>
      <c r="D111" s="16" t="s">
        <v>87</v>
      </c>
      <c r="E111" s="37">
        <v>0.57099999999999995</v>
      </c>
      <c r="F111" s="43">
        <f t="shared" si="5"/>
        <v>0.64237499999999992</v>
      </c>
      <c r="G111" s="30">
        <v>0.7</v>
      </c>
    </row>
    <row r="112" spans="1:8" ht="24.75" customHeight="1" x14ac:dyDescent="0.2">
      <c r="A112" s="14">
        <v>108</v>
      </c>
      <c r="B112" s="23" t="s">
        <v>154</v>
      </c>
      <c r="C112" s="25" t="s">
        <v>419</v>
      </c>
      <c r="D112" s="16" t="s">
        <v>87</v>
      </c>
      <c r="E112" s="37">
        <v>0.45940999999999999</v>
      </c>
      <c r="F112" s="43">
        <f t="shared" si="5"/>
        <v>0.51683625</v>
      </c>
      <c r="G112" s="30">
        <v>0.55000000000000004</v>
      </c>
      <c r="H112" s="9"/>
    </row>
    <row r="113" spans="1:8" ht="24.75" customHeight="1" x14ac:dyDescent="0.2">
      <c r="A113" s="14">
        <v>109</v>
      </c>
      <c r="B113" s="15" t="s">
        <v>1084</v>
      </c>
      <c r="C113" s="25" t="s">
        <v>423</v>
      </c>
      <c r="D113" s="16" t="s">
        <v>87</v>
      </c>
      <c r="E113" s="37">
        <v>0.69199999999999995</v>
      </c>
      <c r="F113" s="43">
        <f t="shared" si="5"/>
        <v>0.77849999999999997</v>
      </c>
      <c r="G113" s="30">
        <v>0.8</v>
      </c>
    </row>
    <row r="114" spans="1:8" ht="24.75" customHeight="1" x14ac:dyDescent="0.2">
      <c r="A114" s="14">
        <v>110</v>
      </c>
      <c r="B114" s="15" t="s">
        <v>1085</v>
      </c>
      <c r="C114" s="25" t="s">
        <v>657</v>
      </c>
      <c r="D114" s="16" t="s">
        <v>87</v>
      </c>
      <c r="E114" s="37">
        <v>1.1950000000000001</v>
      </c>
      <c r="F114" s="43">
        <f t="shared" si="5"/>
        <v>1.3443750000000001</v>
      </c>
      <c r="G114" s="30">
        <v>1.4</v>
      </c>
      <c r="H114" s="5">
        <v>1</v>
      </c>
    </row>
    <row r="115" spans="1:8" ht="24.75" customHeight="1" x14ac:dyDescent="0.2">
      <c r="A115" s="14">
        <v>111</v>
      </c>
      <c r="B115" s="15" t="s">
        <v>1218</v>
      </c>
      <c r="C115" s="25" t="s">
        <v>424</v>
      </c>
      <c r="D115" s="16" t="s">
        <v>87</v>
      </c>
      <c r="E115" s="37">
        <v>0.5746</v>
      </c>
      <c r="F115" s="43">
        <f t="shared" si="5"/>
        <v>0.64642500000000003</v>
      </c>
      <c r="G115" s="24">
        <v>0.7</v>
      </c>
      <c r="H115" s="9"/>
    </row>
    <row r="116" spans="1:8" ht="24.75" customHeight="1" x14ac:dyDescent="0.2">
      <c r="A116" s="14">
        <v>112</v>
      </c>
      <c r="B116" s="23" t="s">
        <v>155</v>
      </c>
      <c r="C116" s="25" t="s">
        <v>420</v>
      </c>
      <c r="D116" s="16" t="s">
        <v>87</v>
      </c>
      <c r="E116" s="37">
        <v>0.5746</v>
      </c>
      <c r="F116" s="43">
        <f t="shared" si="5"/>
        <v>0.64642500000000003</v>
      </c>
      <c r="G116" s="24">
        <v>0.7</v>
      </c>
    </row>
    <row r="117" spans="1:8" ht="24.75" customHeight="1" x14ac:dyDescent="0.2">
      <c r="A117" s="14">
        <v>113</v>
      </c>
      <c r="B117" s="23" t="s">
        <v>156</v>
      </c>
      <c r="C117" s="25" t="s">
        <v>158</v>
      </c>
      <c r="D117" s="16" t="s">
        <v>157</v>
      </c>
      <c r="E117" s="37">
        <v>2.0939999999999999</v>
      </c>
      <c r="F117" s="43">
        <f t="shared" si="5"/>
        <v>2.35575</v>
      </c>
      <c r="G117" s="30">
        <v>2.4</v>
      </c>
      <c r="H117" s="5">
        <v>1</v>
      </c>
    </row>
    <row r="118" spans="1:8" ht="24.75" customHeight="1" x14ac:dyDescent="0.2">
      <c r="A118" s="14">
        <v>114</v>
      </c>
      <c r="B118" s="23" t="s">
        <v>453</v>
      </c>
      <c r="C118" s="25" t="s">
        <v>454</v>
      </c>
      <c r="D118" s="16" t="s">
        <v>148</v>
      </c>
      <c r="E118" s="37">
        <v>13.65</v>
      </c>
      <c r="F118" s="43">
        <f t="shared" si="5"/>
        <v>15.356250000000001</v>
      </c>
      <c r="G118" s="24">
        <v>17.059999999999999</v>
      </c>
    </row>
    <row r="119" spans="1:8" ht="24.75" customHeight="1" x14ac:dyDescent="0.2">
      <c r="A119" s="14">
        <v>115</v>
      </c>
      <c r="B119" s="23" t="s">
        <v>159</v>
      </c>
      <c r="C119" s="25" t="s">
        <v>160</v>
      </c>
      <c r="D119" s="16" t="s">
        <v>148</v>
      </c>
      <c r="E119" s="37">
        <v>0.88085000000000002</v>
      </c>
      <c r="F119" s="43">
        <f t="shared" si="5"/>
        <v>0.99095624999999998</v>
      </c>
      <c r="G119" s="30">
        <v>1</v>
      </c>
      <c r="H119" s="5">
        <v>1</v>
      </c>
    </row>
    <row r="120" spans="1:8" ht="24.75" customHeight="1" x14ac:dyDescent="0.2">
      <c r="A120" s="14">
        <v>116</v>
      </c>
      <c r="B120" s="23" t="s">
        <v>748</v>
      </c>
      <c r="C120" s="25" t="s">
        <v>747</v>
      </c>
      <c r="D120" s="16" t="s">
        <v>87</v>
      </c>
      <c r="E120" s="37">
        <v>0.63853000000000004</v>
      </c>
      <c r="F120" s="43">
        <f t="shared" si="5"/>
        <v>0.71834625000000007</v>
      </c>
      <c r="G120" s="30">
        <v>0.9</v>
      </c>
      <c r="H120" s="9">
        <v>1</v>
      </c>
    </row>
    <row r="121" spans="1:8" ht="24.75" customHeight="1" x14ac:dyDescent="0.2">
      <c r="A121" s="14">
        <v>117</v>
      </c>
      <c r="B121" s="23" t="s">
        <v>597</v>
      </c>
      <c r="C121" s="25" t="s">
        <v>605</v>
      </c>
      <c r="D121" s="16" t="s">
        <v>75</v>
      </c>
      <c r="E121" s="37">
        <v>0.08</v>
      </c>
      <c r="F121" s="43">
        <f t="shared" si="5"/>
        <v>0.09</v>
      </c>
      <c r="G121" s="30">
        <v>0.09</v>
      </c>
    </row>
    <row r="122" spans="1:8" ht="24.75" customHeight="1" x14ac:dyDescent="0.2">
      <c r="A122" s="14">
        <v>118</v>
      </c>
      <c r="B122" s="23" t="s">
        <v>598</v>
      </c>
      <c r="C122" s="25" t="s">
        <v>606</v>
      </c>
      <c r="D122" s="16" t="s">
        <v>77</v>
      </c>
      <c r="E122" s="37">
        <v>3.081</v>
      </c>
      <c r="F122" s="43">
        <f t="shared" si="5"/>
        <v>3.4661249999999999</v>
      </c>
      <c r="G122" s="30">
        <v>3.5</v>
      </c>
      <c r="H122" s="9"/>
    </row>
    <row r="123" spans="1:8" ht="24.75" customHeight="1" x14ac:dyDescent="0.2">
      <c r="A123" s="14">
        <v>119</v>
      </c>
      <c r="B123" s="23" t="s">
        <v>817</v>
      </c>
      <c r="C123" s="25" t="s">
        <v>1062</v>
      </c>
      <c r="D123" s="16" t="s">
        <v>75</v>
      </c>
      <c r="E123" s="37">
        <v>0.16800000000000001</v>
      </c>
      <c r="F123" s="43">
        <f t="shared" si="5"/>
        <v>0.189</v>
      </c>
      <c r="G123" s="30">
        <v>0.17</v>
      </c>
      <c r="H123" s="9">
        <v>1</v>
      </c>
    </row>
    <row r="124" spans="1:8" ht="24.75" customHeight="1" x14ac:dyDescent="0.2">
      <c r="A124" s="14">
        <v>120</v>
      </c>
      <c r="B124" s="23" t="s">
        <v>819</v>
      </c>
      <c r="C124" s="25" t="s">
        <v>818</v>
      </c>
      <c r="D124" s="16" t="s">
        <v>75</v>
      </c>
      <c r="E124" s="37">
        <v>0.74</v>
      </c>
      <c r="F124" s="43">
        <f t="shared" si="5"/>
        <v>0.83250000000000002</v>
      </c>
      <c r="G124" s="30">
        <v>0.9</v>
      </c>
      <c r="H124" s="9"/>
    </row>
    <row r="125" spans="1:8" ht="24.75" customHeight="1" x14ac:dyDescent="0.2">
      <c r="A125" s="14">
        <v>121</v>
      </c>
      <c r="B125" s="15" t="s">
        <v>981</v>
      </c>
      <c r="C125" s="25" t="s">
        <v>985</v>
      </c>
      <c r="D125" s="16" t="s">
        <v>75</v>
      </c>
      <c r="E125" s="37">
        <v>15.672760999999999</v>
      </c>
      <c r="F125" s="43">
        <f t="shared" si="5"/>
        <v>17.631856124999999</v>
      </c>
      <c r="G125" s="30">
        <v>7</v>
      </c>
      <c r="H125" s="5">
        <v>1</v>
      </c>
    </row>
    <row r="126" spans="1:8" ht="24.75" customHeight="1" x14ac:dyDescent="0.2">
      <c r="A126" s="14">
        <v>122</v>
      </c>
      <c r="B126" s="23" t="s">
        <v>812</v>
      </c>
      <c r="C126" s="25" t="s">
        <v>811</v>
      </c>
      <c r="D126" s="16" t="s">
        <v>84</v>
      </c>
      <c r="E126" s="37">
        <v>2.25</v>
      </c>
      <c r="F126" s="43">
        <f t="shared" si="5"/>
        <v>2.53125</v>
      </c>
      <c r="G126" s="24">
        <f>E126*1.25</f>
        <v>2.8125</v>
      </c>
      <c r="H126" s="9"/>
    </row>
    <row r="127" spans="1:8" ht="24.75" customHeight="1" x14ac:dyDescent="0.2">
      <c r="A127" s="14">
        <v>123</v>
      </c>
      <c r="B127" s="23" t="s">
        <v>161</v>
      </c>
      <c r="C127" s="25" t="s">
        <v>162</v>
      </c>
      <c r="D127" s="16" t="s">
        <v>84</v>
      </c>
      <c r="E127" s="37">
        <v>1.65</v>
      </c>
      <c r="F127" s="43">
        <f t="shared" si="5"/>
        <v>1.85625</v>
      </c>
      <c r="G127" s="24">
        <f>E127*1.25</f>
        <v>2.0625</v>
      </c>
      <c r="H127" s="9"/>
    </row>
    <row r="128" spans="1:8" ht="24.75" customHeight="1" x14ac:dyDescent="0.2">
      <c r="A128" s="14">
        <v>124</v>
      </c>
      <c r="B128" s="23" t="s">
        <v>163</v>
      </c>
      <c r="C128" s="25" t="s">
        <v>164</v>
      </c>
      <c r="D128" s="16" t="s">
        <v>84</v>
      </c>
      <c r="E128" s="37">
        <v>0.3</v>
      </c>
      <c r="F128" s="43">
        <f t="shared" si="5"/>
        <v>0.33749999999999997</v>
      </c>
      <c r="G128" s="24">
        <f>E128*1.25</f>
        <v>0.375</v>
      </c>
      <c r="H128" s="9"/>
    </row>
    <row r="129" spans="1:8" ht="24.75" customHeight="1" x14ac:dyDescent="0.2">
      <c r="A129" s="14">
        <v>125</v>
      </c>
      <c r="B129" s="23" t="s">
        <v>757</v>
      </c>
      <c r="C129" s="25" t="s">
        <v>723</v>
      </c>
      <c r="D129" s="16" t="s">
        <v>84</v>
      </c>
      <c r="E129" s="37">
        <v>32</v>
      </c>
      <c r="F129" s="43">
        <f t="shared" si="5"/>
        <v>36</v>
      </c>
      <c r="G129" s="24">
        <f>E129*1.25</f>
        <v>40</v>
      </c>
    </row>
    <row r="130" spans="1:8" ht="24.75" customHeight="1" x14ac:dyDescent="0.2">
      <c r="A130" s="14">
        <v>126</v>
      </c>
      <c r="B130" s="15" t="s">
        <v>1086</v>
      </c>
      <c r="C130" s="25" t="s">
        <v>1041</v>
      </c>
      <c r="D130" s="16" t="s">
        <v>84</v>
      </c>
      <c r="E130" s="37">
        <v>19.899999999999999</v>
      </c>
      <c r="F130" s="43">
        <f t="shared" si="5"/>
        <v>22.387499999999999</v>
      </c>
      <c r="G130" s="24">
        <f>E130*1.25</f>
        <v>24.875</v>
      </c>
    </row>
    <row r="131" spans="1:8" ht="24.75" customHeight="1" x14ac:dyDescent="0.2">
      <c r="A131" s="14">
        <v>127</v>
      </c>
      <c r="B131" s="23" t="s">
        <v>455</v>
      </c>
      <c r="C131" s="25" t="s">
        <v>456</v>
      </c>
      <c r="D131" s="16" t="s">
        <v>84</v>
      </c>
      <c r="E131" s="37">
        <v>10.1</v>
      </c>
      <c r="F131" s="43">
        <f t="shared" si="5"/>
        <v>11.362499999999999</v>
      </c>
      <c r="G131" s="24">
        <v>12.63</v>
      </c>
    </row>
    <row r="132" spans="1:8" ht="24.75" customHeight="1" x14ac:dyDescent="0.2">
      <c r="A132" s="14">
        <v>128</v>
      </c>
      <c r="B132" s="23" t="s">
        <v>891</v>
      </c>
      <c r="C132" s="25" t="s">
        <v>890</v>
      </c>
      <c r="D132" s="16" t="s">
        <v>84</v>
      </c>
      <c r="E132" s="37">
        <v>0.63</v>
      </c>
      <c r="F132" s="43">
        <f t="shared" si="5"/>
        <v>0.70874999999999999</v>
      </c>
      <c r="G132" s="24">
        <v>0.76</v>
      </c>
    </row>
    <row r="133" spans="1:8" ht="24.75" customHeight="1" x14ac:dyDescent="0.2">
      <c r="A133" s="14">
        <v>129</v>
      </c>
      <c r="B133" s="23" t="s">
        <v>165</v>
      </c>
      <c r="C133" s="25" t="s">
        <v>166</v>
      </c>
      <c r="D133" s="16" t="s">
        <v>84</v>
      </c>
      <c r="E133" s="37">
        <v>4</v>
      </c>
      <c r="F133" s="43">
        <f t="shared" si="5"/>
        <v>4.5</v>
      </c>
      <c r="G133" s="24">
        <v>6.24</v>
      </c>
    </row>
    <row r="134" spans="1:8" ht="24.75" customHeight="1" x14ac:dyDescent="0.2">
      <c r="A134" s="14">
        <v>130</v>
      </c>
      <c r="B134" s="23" t="s">
        <v>759</v>
      </c>
      <c r="C134" s="25" t="s">
        <v>758</v>
      </c>
      <c r="D134" s="16" t="s">
        <v>84</v>
      </c>
      <c r="E134" s="37">
        <v>4.5</v>
      </c>
      <c r="F134" s="43">
        <f t="shared" si="5"/>
        <v>5.0625</v>
      </c>
      <c r="G134" s="24">
        <f>E134*1.25</f>
        <v>5.625</v>
      </c>
    </row>
    <row r="135" spans="1:8" ht="24.75" customHeight="1" x14ac:dyDescent="0.2">
      <c r="A135" s="14">
        <v>131</v>
      </c>
      <c r="B135" s="15" t="s">
        <v>1087</v>
      </c>
      <c r="C135" s="25" t="s">
        <v>1063</v>
      </c>
      <c r="D135" s="16" t="s">
        <v>84</v>
      </c>
      <c r="E135" s="37">
        <v>17.899999999999999</v>
      </c>
      <c r="F135" s="43">
        <f t="shared" si="5"/>
        <v>20.137499999999999</v>
      </c>
      <c r="G135" s="24">
        <v>31.13</v>
      </c>
      <c r="H135" s="9">
        <v>2</v>
      </c>
    </row>
    <row r="136" spans="1:8" ht="24.75" customHeight="1" x14ac:dyDescent="0.2">
      <c r="A136" s="14">
        <v>132</v>
      </c>
      <c r="B136" s="15" t="s">
        <v>978</v>
      </c>
      <c r="C136" s="25" t="s">
        <v>760</v>
      </c>
      <c r="D136" s="16" t="s">
        <v>276</v>
      </c>
      <c r="E136" s="37">
        <v>10.3</v>
      </c>
      <c r="F136" s="43">
        <f t="shared" si="5"/>
        <v>11.5875</v>
      </c>
      <c r="G136" s="30">
        <v>8</v>
      </c>
    </row>
    <row r="137" spans="1:8" ht="24.75" customHeight="1" x14ac:dyDescent="0.2">
      <c r="A137" s="14">
        <v>133</v>
      </c>
      <c r="B137" s="23" t="s">
        <v>457</v>
      </c>
      <c r="C137" s="25" t="s">
        <v>458</v>
      </c>
      <c r="D137" s="16" t="s">
        <v>87</v>
      </c>
      <c r="E137" s="37">
        <v>1.994</v>
      </c>
      <c r="F137" s="43">
        <f t="shared" si="5"/>
        <v>2.2432500000000002</v>
      </c>
      <c r="G137" s="30">
        <v>2.2000000000000002</v>
      </c>
      <c r="H137" s="5">
        <v>1</v>
      </c>
    </row>
    <row r="138" spans="1:8" ht="24.75" customHeight="1" x14ac:dyDescent="0.2">
      <c r="A138" s="14">
        <v>134</v>
      </c>
      <c r="B138" s="15" t="s">
        <v>1057</v>
      </c>
      <c r="C138" s="25" t="s">
        <v>1056</v>
      </c>
      <c r="D138" s="16" t="s">
        <v>87</v>
      </c>
      <c r="E138" s="37">
        <v>3.05</v>
      </c>
      <c r="F138" s="43">
        <f t="shared" si="5"/>
        <v>3.4312499999999999</v>
      </c>
      <c r="G138" s="30">
        <v>2.5</v>
      </c>
      <c r="H138" s="5">
        <v>1</v>
      </c>
    </row>
    <row r="139" spans="1:8" ht="24.75" customHeight="1" x14ac:dyDescent="0.2">
      <c r="A139" s="14">
        <v>135</v>
      </c>
      <c r="B139" s="23" t="s">
        <v>821</v>
      </c>
      <c r="C139" s="25" t="s">
        <v>820</v>
      </c>
      <c r="D139" s="16" t="s">
        <v>75</v>
      </c>
      <c r="E139" s="37">
        <v>1.89</v>
      </c>
      <c r="F139" s="43">
        <f t="shared" si="5"/>
        <v>2.1262499999999998</v>
      </c>
      <c r="G139" s="33">
        <v>1.89</v>
      </c>
      <c r="H139" s="5">
        <v>1</v>
      </c>
    </row>
    <row r="140" spans="1:8" ht="24.75" customHeight="1" x14ac:dyDescent="0.2">
      <c r="A140" s="14">
        <v>136</v>
      </c>
      <c r="B140" s="15" t="s">
        <v>1090</v>
      </c>
      <c r="C140" s="25" t="s">
        <v>1243</v>
      </c>
      <c r="D140" s="16" t="s">
        <v>75</v>
      </c>
      <c r="E140" s="37">
        <v>0.05</v>
      </c>
      <c r="F140" s="43">
        <f t="shared" si="5"/>
        <v>5.6250000000000001E-2</v>
      </c>
      <c r="G140" s="30">
        <v>0.05</v>
      </c>
      <c r="H140" s="9">
        <v>1</v>
      </c>
    </row>
    <row r="141" spans="1:8" ht="24.75" customHeight="1" x14ac:dyDescent="0.2">
      <c r="A141" s="14">
        <v>137</v>
      </c>
      <c r="B141" s="23" t="s">
        <v>167</v>
      </c>
      <c r="C141" s="25" t="s">
        <v>168</v>
      </c>
      <c r="D141" s="16" t="s">
        <v>87</v>
      </c>
      <c r="E141" s="37">
        <v>0.72399999999999998</v>
      </c>
      <c r="F141" s="43">
        <f t="shared" si="5"/>
        <v>0.8145</v>
      </c>
      <c r="G141" s="30">
        <v>0.6</v>
      </c>
      <c r="H141" s="9">
        <v>1</v>
      </c>
    </row>
    <row r="142" spans="1:8" ht="24.75" customHeight="1" x14ac:dyDescent="0.2">
      <c r="A142" s="14">
        <v>138</v>
      </c>
      <c r="B142" s="35" t="s">
        <v>1088</v>
      </c>
      <c r="C142" s="25" t="s">
        <v>628</v>
      </c>
      <c r="D142" s="16" t="s">
        <v>84</v>
      </c>
      <c r="E142" s="37">
        <v>0.13</v>
      </c>
      <c r="F142" s="43">
        <f t="shared" si="5"/>
        <v>0.14624999999999999</v>
      </c>
      <c r="G142" s="24">
        <f t="shared" ref="G142:G147" si="6">E142*1.25</f>
        <v>0.16250000000000001</v>
      </c>
      <c r="H142" s="9"/>
    </row>
    <row r="143" spans="1:8" ht="24.75" customHeight="1" x14ac:dyDescent="0.2">
      <c r="A143" s="14">
        <v>139</v>
      </c>
      <c r="B143" s="23" t="s">
        <v>485</v>
      </c>
      <c r="C143" s="25" t="s">
        <v>486</v>
      </c>
      <c r="D143" s="16" t="s">
        <v>84</v>
      </c>
      <c r="E143" s="37">
        <v>0.16</v>
      </c>
      <c r="F143" s="43">
        <f t="shared" si="5"/>
        <v>0.18</v>
      </c>
      <c r="G143" s="24">
        <f t="shared" si="6"/>
        <v>0.2</v>
      </c>
      <c r="H143" s="9"/>
    </row>
    <row r="144" spans="1:8" ht="24.75" customHeight="1" x14ac:dyDescent="0.2">
      <c r="A144" s="14">
        <v>140</v>
      </c>
      <c r="B144" s="35" t="s">
        <v>1089</v>
      </c>
      <c r="C144" s="25" t="s">
        <v>586</v>
      </c>
      <c r="D144" s="16" t="s">
        <v>84</v>
      </c>
      <c r="E144" s="37">
        <v>0.19</v>
      </c>
      <c r="F144" s="43">
        <f t="shared" si="5"/>
        <v>0.21375</v>
      </c>
      <c r="G144" s="24">
        <f t="shared" si="6"/>
        <v>0.23749999999999999</v>
      </c>
      <c r="H144" s="9"/>
    </row>
    <row r="145" spans="1:8" ht="24.75" customHeight="1" x14ac:dyDescent="0.2">
      <c r="A145" s="14">
        <v>141</v>
      </c>
      <c r="B145" s="23" t="s">
        <v>459</v>
      </c>
      <c r="C145" s="25" t="s">
        <v>460</v>
      </c>
      <c r="D145" s="16" t="s">
        <v>84</v>
      </c>
      <c r="E145" s="37">
        <v>3.29</v>
      </c>
      <c r="F145" s="43">
        <f t="shared" si="5"/>
        <v>3.7012499999999999</v>
      </c>
      <c r="G145" s="24">
        <f>E145*1.25</f>
        <v>4.1124999999999998</v>
      </c>
    </row>
    <row r="146" spans="1:8" ht="24.75" customHeight="1" x14ac:dyDescent="0.2">
      <c r="A146" s="14">
        <v>142</v>
      </c>
      <c r="B146" s="23" t="s">
        <v>461</v>
      </c>
      <c r="C146" s="25" t="s">
        <v>462</v>
      </c>
      <c r="D146" s="16" t="s">
        <v>84</v>
      </c>
      <c r="E146" s="37">
        <v>5</v>
      </c>
      <c r="F146" s="43">
        <f t="shared" si="5"/>
        <v>5.625</v>
      </c>
      <c r="G146" s="24">
        <f t="shared" si="6"/>
        <v>6.25</v>
      </c>
    </row>
    <row r="147" spans="1:8" ht="24.75" customHeight="1" x14ac:dyDescent="0.2">
      <c r="A147" s="14">
        <v>143</v>
      </c>
      <c r="B147" s="23" t="s">
        <v>463</v>
      </c>
      <c r="C147" s="25" t="s">
        <v>604</v>
      </c>
      <c r="D147" s="16" t="s">
        <v>84</v>
      </c>
      <c r="E147" s="37">
        <v>3.29</v>
      </c>
      <c r="F147" s="43">
        <f t="shared" si="5"/>
        <v>3.7012499999999999</v>
      </c>
      <c r="G147" s="24">
        <f t="shared" si="6"/>
        <v>4.1124999999999998</v>
      </c>
    </row>
    <row r="148" spans="1:8" ht="24.75" customHeight="1" x14ac:dyDescent="0.2">
      <c r="A148" s="14">
        <v>144</v>
      </c>
      <c r="B148" s="23" t="s">
        <v>169</v>
      </c>
      <c r="C148" s="25" t="s">
        <v>170</v>
      </c>
      <c r="D148" s="16" t="s">
        <v>75</v>
      </c>
      <c r="E148" s="37">
        <v>2.1999999999999999E-2</v>
      </c>
      <c r="F148" s="43">
        <f t="shared" si="5"/>
        <v>2.4749999999999998E-2</v>
      </c>
      <c r="G148" s="30">
        <v>0.04</v>
      </c>
    </row>
    <row r="149" spans="1:8" ht="24.75" customHeight="1" x14ac:dyDescent="0.2">
      <c r="A149" s="14">
        <v>145</v>
      </c>
      <c r="B149" s="23" t="s">
        <v>822</v>
      </c>
      <c r="C149" s="25" t="s">
        <v>1054</v>
      </c>
      <c r="D149" s="16" t="s">
        <v>101</v>
      </c>
      <c r="E149" s="37">
        <v>10.119199999999999</v>
      </c>
      <c r="F149" s="43">
        <f t="shared" si="5"/>
        <v>11.3841</v>
      </c>
      <c r="G149" s="30">
        <v>12</v>
      </c>
    </row>
    <row r="150" spans="1:8" ht="24.75" customHeight="1" x14ac:dyDescent="0.2">
      <c r="A150" s="14">
        <v>146</v>
      </c>
      <c r="B150" s="23" t="s">
        <v>171</v>
      </c>
      <c r="C150" s="25" t="s">
        <v>172</v>
      </c>
      <c r="D150" s="16" t="s">
        <v>75</v>
      </c>
      <c r="E150" s="37">
        <v>7.8E-2</v>
      </c>
      <c r="F150" s="43">
        <f t="shared" si="5"/>
        <v>8.7749999999999995E-2</v>
      </c>
      <c r="G150" s="30">
        <v>0.09</v>
      </c>
    </row>
    <row r="151" spans="1:8" ht="24.75" customHeight="1" x14ac:dyDescent="0.2">
      <c r="A151" s="14">
        <v>147</v>
      </c>
      <c r="B151" s="15" t="s">
        <v>1051</v>
      </c>
      <c r="C151" s="25" t="s">
        <v>761</v>
      </c>
      <c r="D151" s="16" t="s">
        <v>75</v>
      </c>
      <c r="E151" s="37">
        <v>0.35</v>
      </c>
      <c r="F151" s="43">
        <f t="shared" si="5"/>
        <v>0.39374999999999999</v>
      </c>
      <c r="G151" s="30">
        <v>0.35</v>
      </c>
      <c r="H151" s="9">
        <v>1</v>
      </c>
    </row>
    <row r="152" spans="1:8" ht="24.75" customHeight="1" x14ac:dyDescent="0.2">
      <c r="A152" s="14">
        <v>148</v>
      </c>
      <c r="B152" s="23" t="s">
        <v>824</v>
      </c>
      <c r="C152" s="25" t="s">
        <v>823</v>
      </c>
      <c r="D152" s="16" t="s">
        <v>75</v>
      </c>
      <c r="E152" s="37">
        <v>0.11842999999999999</v>
      </c>
      <c r="F152" s="43">
        <f t="shared" si="5"/>
        <v>0.13323374999999998</v>
      </c>
      <c r="G152" s="30">
        <v>0.1</v>
      </c>
      <c r="H152" s="9">
        <v>1</v>
      </c>
    </row>
    <row r="153" spans="1:8" ht="24.75" customHeight="1" x14ac:dyDescent="0.2">
      <c r="A153" s="14">
        <v>149</v>
      </c>
      <c r="B153" s="23" t="s">
        <v>826</v>
      </c>
      <c r="C153" s="25" t="s">
        <v>825</v>
      </c>
      <c r="D153" s="16" t="s">
        <v>75</v>
      </c>
      <c r="E153" s="37">
        <v>0.77468999999999999</v>
      </c>
      <c r="F153" s="43">
        <f t="shared" si="5"/>
        <v>0.87152624999999995</v>
      </c>
      <c r="G153" s="30">
        <v>0.22</v>
      </c>
      <c r="H153" s="9">
        <v>1</v>
      </c>
    </row>
    <row r="154" spans="1:8" ht="24.75" customHeight="1" x14ac:dyDescent="0.2">
      <c r="A154" s="14">
        <v>150</v>
      </c>
      <c r="B154" s="15" t="s">
        <v>1091</v>
      </c>
      <c r="C154" s="25" t="s">
        <v>589</v>
      </c>
      <c r="D154" s="16" t="s">
        <v>84</v>
      </c>
      <c r="E154" s="37">
        <v>0.64200000000000002</v>
      </c>
      <c r="F154" s="43">
        <f t="shared" si="5"/>
        <v>0.72225000000000006</v>
      </c>
      <c r="G154" s="30">
        <v>0.7</v>
      </c>
    </row>
    <row r="155" spans="1:8" ht="24.75" customHeight="1" x14ac:dyDescent="0.2">
      <c r="A155" s="14">
        <v>151</v>
      </c>
      <c r="B155" s="15" t="s">
        <v>1092</v>
      </c>
      <c r="C155" s="25" t="s">
        <v>590</v>
      </c>
      <c r="D155" s="16" t="s">
        <v>84</v>
      </c>
      <c r="E155" s="37">
        <v>0.72</v>
      </c>
      <c r="F155" s="43">
        <f t="shared" si="5"/>
        <v>0.80999999999999994</v>
      </c>
      <c r="G155" s="30">
        <v>0.7</v>
      </c>
      <c r="H155" s="9"/>
    </row>
    <row r="156" spans="1:8" ht="24.75" customHeight="1" x14ac:dyDescent="0.2">
      <c r="A156" s="14">
        <v>152</v>
      </c>
      <c r="B156" s="16" t="s">
        <v>933</v>
      </c>
      <c r="C156" s="25" t="s">
        <v>934</v>
      </c>
      <c r="D156" s="16" t="s">
        <v>84</v>
      </c>
      <c r="E156" s="37">
        <v>0.62</v>
      </c>
      <c r="F156" s="43">
        <f t="shared" si="5"/>
        <v>0.69750000000000001</v>
      </c>
      <c r="G156" s="24">
        <v>0.78</v>
      </c>
      <c r="H156" s="9"/>
    </row>
    <row r="157" spans="1:8" ht="24.75" customHeight="1" x14ac:dyDescent="0.2">
      <c r="A157" s="14">
        <v>153</v>
      </c>
      <c r="B157" s="15" t="s">
        <v>1093</v>
      </c>
      <c r="C157" s="25" t="s">
        <v>801</v>
      </c>
      <c r="D157" s="16" t="s">
        <v>84</v>
      </c>
      <c r="E157" s="37">
        <v>89</v>
      </c>
      <c r="F157" s="43">
        <f t="shared" si="5"/>
        <v>100.125</v>
      </c>
      <c r="G157" s="30">
        <v>0.7</v>
      </c>
    </row>
    <row r="158" spans="1:8" ht="24.75" customHeight="1" x14ac:dyDescent="0.2">
      <c r="A158" s="14">
        <v>154</v>
      </c>
      <c r="B158" s="15" t="s">
        <v>1094</v>
      </c>
      <c r="C158" s="25" t="s">
        <v>800</v>
      </c>
      <c r="D158" s="16" t="s">
        <v>84</v>
      </c>
      <c r="E158" s="37">
        <v>0.72</v>
      </c>
      <c r="F158" s="43">
        <f t="shared" si="5"/>
        <v>0.80999999999999994</v>
      </c>
      <c r="G158" s="30">
        <v>0.8</v>
      </c>
    </row>
    <row r="159" spans="1:8" ht="24.75" customHeight="1" x14ac:dyDescent="0.2">
      <c r="A159" s="14">
        <v>155</v>
      </c>
      <c r="B159" s="16" t="s">
        <v>935</v>
      </c>
      <c r="C159" s="25" t="s">
        <v>936</v>
      </c>
      <c r="D159" s="16" t="s">
        <v>84</v>
      </c>
      <c r="E159" s="37">
        <v>15</v>
      </c>
      <c r="F159" s="43">
        <f t="shared" si="5"/>
        <v>16.875</v>
      </c>
      <c r="G159" s="24">
        <v>18.75</v>
      </c>
    </row>
    <row r="160" spans="1:8" ht="24.75" customHeight="1" x14ac:dyDescent="0.2">
      <c r="A160" s="14">
        <v>156</v>
      </c>
      <c r="B160" s="23" t="s">
        <v>173</v>
      </c>
      <c r="C160" s="25" t="s">
        <v>174</v>
      </c>
      <c r="D160" s="16" t="s">
        <v>84</v>
      </c>
      <c r="E160" s="37">
        <v>56</v>
      </c>
      <c r="F160" s="43">
        <f t="shared" si="5"/>
        <v>63</v>
      </c>
      <c r="G160" s="24">
        <v>61</v>
      </c>
    </row>
    <row r="161" spans="1:9" ht="24.75" customHeight="1" x14ac:dyDescent="0.2">
      <c r="A161" s="14">
        <v>157</v>
      </c>
      <c r="B161" s="23" t="s">
        <v>175</v>
      </c>
      <c r="C161" s="25" t="s">
        <v>176</v>
      </c>
      <c r="D161" s="16" t="s">
        <v>75</v>
      </c>
      <c r="E161" s="37">
        <v>0.23</v>
      </c>
      <c r="F161" s="43">
        <f t="shared" si="5"/>
        <v>0.25875000000000004</v>
      </c>
      <c r="G161" s="30">
        <v>0.16</v>
      </c>
    </row>
    <row r="162" spans="1:9" ht="24.75" customHeight="1" x14ac:dyDescent="0.2">
      <c r="A162" s="14">
        <v>158</v>
      </c>
      <c r="B162" s="23" t="s">
        <v>674</v>
      </c>
      <c r="C162" s="25" t="s">
        <v>673</v>
      </c>
      <c r="D162" s="16" t="s">
        <v>77</v>
      </c>
      <c r="E162" s="37">
        <v>3.927</v>
      </c>
      <c r="F162" s="43">
        <f t="shared" ref="F162:F205" si="7">E162*1.125</f>
        <v>4.4178750000000004</v>
      </c>
      <c r="G162" s="30">
        <v>3.4</v>
      </c>
    </row>
    <row r="163" spans="1:9" ht="24.75" customHeight="1" x14ac:dyDescent="0.2">
      <c r="A163" s="14">
        <v>159</v>
      </c>
      <c r="B163" s="23" t="s">
        <v>699</v>
      </c>
      <c r="C163" s="25" t="s">
        <v>698</v>
      </c>
      <c r="D163" s="16" t="s">
        <v>87</v>
      </c>
      <c r="E163" s="37">
        <v>2.4260000000000002</v>
      </c>
      <c r="F163" s="43">
        <f t="shared" si="7"/>
        <v>2.7292500000000004</v>
      </c>
      <c r="G163" s="30">
        <v>2</v>
      </c>
      <c r="H163" s="5">
        <v>1</v>
      </c>
    </row>
    <row r="164" spans="1:9" ht="24.75" customHeight="1" x14ac:dyDescent="0.2">
      <c r="A164" s="14">
        <v>160</v>
      </c>
      <c r="B164" s="23" t="s">
        <v>830</v>
      </c>
      <c r="C164" s="25" t="s">
        <v>829</v>
      </c>
      <c r="D164" s="16" t="s">
        <v>87</v>
      </c>
      <c r="E164" s="37">
        <v>1.69</v>
      </c>
      <c r="F164" s="43">
        <f t="shared" si="7"/>
        <v>1.9012499999999999</v>
      </c>
      <c r="G164" s="30">
        <v>2.1</v>
      </c>
      <c r="H164" s="9"/>
    </row>
    <row r="165" spans="1:9" ht="24.75" customHeight="1" x14ac:dyDescent="0.2">
      <c r="A165" s="14">
        <v>161</v>
      </c>
      <c r="B165" s="23" t="s">
        <v>177</v>
      </c>
      <c r="C165" s="25" t="s">
        <v>697</v>
      </c>
      <c r="D165" s="16" t="s">
        <v>87</v>
      </c>
      <c r="E165" s="37"/>
      <c r="F165" s="43">
        <f t="shared" si="7"/>
        <v>0</v>
      </c>
      <c r="G165" s="30">
        <v>1.3</v>
      </c>
      <c r="H165" s="9">
        <v>1</v>
      </c>
    </row>
    <row r="166" spans="1:9" ht="24.75" customHeight="1" x14ac:dyDescent="0.2">
      <c r="A166" s="14">
        <v>162</v>
      </c>
      <c r="B166" s="23" t="s">
        <v>828</v>
      </c>
      <c r="C166" s="25" t="s">
        <v>827</v>
      </c>
      <c r="D166" s="16" t="s">
        <v>87</v>
      </c>
      <c r="E166" s="37">
        <v>1.0649999999999999</v>
      </c>
      <c r="F166" s="43">
        <f t="shared" si="7"/>
        <v>1.1981249999999999</v>
      </c>
      <c r="G166" s="30">
        <v>1.4</v>
      </c>
      <c r="H166" s="5">
        <v>1</v>
      </c>
    </row>
    <row r="167" spans="1:9" ht="24.75" customHeight="1" x14ac:dyDescent="0.2">
      <c r="A167" s="14">
        <v>163</v>
      </c>
      <c r="B167" s="23" t="s">
        <v>178</v>
      </c>
      <c r="C167" s="25" t="s">
        <v>426</v>
      </c>
      <c r="D167" s="16" t="s">
        <v>87</v>
      </c>
      <c r="E167" s="37">
        <v>1.2210000000000001</v>
      </c>
      <c r="F167" s="43">
        <f t="shared" si="7"/>
        <v>1.3736250000000001</v>
      </c>
      <c r="G167" s="30">
        <v>0.9</v>
      </c>
      <c r="H167" s="9">
        <v>1</v>
      </c>
    </row>
    <row r="168" spans="1:9" ht="24.75" customHeight="1" x14ac:dyDescent="0.2">
      <c r="A168" s="14">
        <v>164</v>
      </c>
      <c r="B168" s="23" t="s">
        <v>671</v>
      </c>
      <c r="C168" s="25" t="s">
        <v>672</v>
      </c>
      <c r="D168" s="16" t="s">
        <v>87</v>
      </c>
      <c r="E168" s="37">
        <v>7.53</v>
      </c>
      <c r="F168" s="43">
        <f t="shared" si="7"/>
        <v>8.4712499999999995</v>
      </c>
      <c r="G168" s="24">
        <v>8.5</v>
      </c>
    </row>
    <row r="169" spans="1:9" ht="24.75" customHeight="1" x14ac:dyDescent="0.2">
      <c r="A169" s="14">
        <v>165</v>
      </c>
      <c r="B169" s="15" t="s">
        <v>1095</v>
      </c>
      <c r="C169" s="25" t="s">
        <v>425</v>
      </c>
      <c r="D169" s="16" t="s">
        <v>87</v>
      </c>
      <c r="E169" s="37">
        <v>1.4850000000000001</v>
      </c>
      <c r="F169" s="43">
        <f t="shared" si="7"/>
        <v>1.670625</v>
      </c>
      <c r="G169" s="30">
        <v>1.2</v>
      </c>
      <c r="H169" s="9">
        <v>1</v>
      </c>
    </row>
    <row r="170" spans="1:9" ht="24.75" customHeight="1" x14ac:dyDescent="0.2">
      <c r="A170" s="14">
        <v>166</v>
      </c>
      <c r="B170" s="23" t="s">
        <v>832</v>
      </c>
      <c r="C170" s="25" t="s">
        <v>831</v>
      </c>
      <c r="D170" s="16" t="s">
        <v>101</v>
      </c>
      <c r="E170" s="37">
        <v>20</v>
      </c>
      <c r="F170" s="43">
        <f t="shared" si="7"/>
        <v>22.5</v>
      </c>
      <c r="G170" s="30">
        <v>24</v>
      </c>
    </row>
    <row r="171" spans="1:9" ht="24.75" customHeight="1" x14ac:dyDescent="0.2">
      <c r="A171" s="14">
        <v>167</v>
      </c>
      <c r="B171" s="23" t="s">
        <v>901</v>
      </c>
      <c r="C171" s="25" t="s">
        <v>833</v>
      </c>
      <c r="D171" s="16" t="s">
        <v>75</v>
      </c>
      <c r="E171" s="37">
        <v>1.306</v>
      </c>
      <c r="F171" s="43">
        <f t="shared" si="7"/>
        <v>1.4692500000000002</v>
      </c>
      <c r="G171" s="30">
        <v>0.8</v>
      </c>
      <c r="H171" s="9">
        <v>1</v>
      </c>
    </row>
    <row r="172" spans="1:9" ht="24.75" customHeight="1" x14ac:dyDescent="0.2">
      <c r="A172" s="14">
        <v>168</v>
      </c>
      <c r="B172" s="23" t="s">
        <v>179</v>
      </c>
      <c r="C172" s="25" t="s">
        <v>180</v>
      </c>
      <c r="D172" s="16" t="s">
        <v>84</v>
      </c>
      <c r="E172" s="37">
        <v>2.4900000000000002</v>
      </c>
      <c r="F172" s="43">
        <f t="shared" si="7"/>
        <v>2.8012500000000005</v>
      </c>
      <c r="G172" s="24">
        <f t="shared" ref="G172:G173" si="8">E172*1.25</f>
        <v>3.1125000000000003</v>
      </c>
      <c r="I172" s="29"/>
    </row>
    <row r="173" spans="1:9" ht="24.75" customHeight="1" x14ac:dyDescent="0.2">
      <c r="A173" s="14">
        <v>169</v>
      </c>
      <c r="B173" s="15" t="s">
        <v>1098</v>
      </c>
      <c r="C173" s="25" t="s">
        <v>502</v>
      </c>
      <c r="D173" s="16" t="s">
        <v>84</v>
      </c>
      <c r="E173" s="37">
        <v>2</v>
      </c>
      <c r="F173" s="43">
        <f t="shared" si="7"/>
        <v>2.25</v>
      </c>
      <c r="G173" s="24">
        <f t="shared" si="8"/>
        <v>2.5</v>
      </c>
    </row>
    <row r="174" spans="1:9" ht="24.75" customHeight="1" x14ac:dyDescent="0.2">
      <c r="A174" s="14">
        <v>170</v>
      </c>
      <c r="B174" s="15" t="s">
        <v>1096</v>
      </c>
      <c r="C174" s="25" t="s">
        <v>989</v>
      </c>
      <c r="D174" s="16" t="s">
        <v>84</v>
      </c>
      <c r="E174" s="37">
        <v>2</v>
      </c>
      <c r="F174" s="43">
        <f t="shared" si="7"/>
        <v>2.25</v>
      </c>
      <c r="G174" s="24">
        <f>E174*1.25</f>
        <v>2.5</v>
      </c>
    </row>
    <row r="175" spans="1:9" ht="24.75" customHeight="1" x14ac:dyDescent="0.2">
      <c r="A175" s="14">
        <v>171</v>
      </c>
      <c r="B175" s="15" t="s">
        <v>1097</v>
      </c>
      <c r="C175" s="25" t="s">
        <v>1045</v>
      </c>
      <c r="D175" s="16" t="s">
        <v>84</v>
      </c>
      <c r="E175" s="37">
        <v>2.7</v>
      </c>
      <c r="F175" s="43">
        <f t="shared" si="7"/>
        <v>3.0375000000000001</v>
      </c>
      <c r="G175" s="24">
        <f>E175*1.25</f>
        <v>3.375</v>
      </c>
    </row>
    <row r="176" spans="1:9" ht="24.75" customHeight="1" x14ac:dyDescent="0.2">
      <c r="A176" s="14">
        <v>172</v>
      </c>
      <c r="B176" s="23" t="s">
        <v>538</v>
      </c>
      <c r="C176" s="25" t="s">
        <v>539</v>
      </c>
      <c r="D176" s="16" t="s">
        <v>87</v>
      </c>
      <c r="E176" s="37">
        <v>0.82899999999999996</v>
      </c>
      <c r="F176" s="43">
        <f t="shared" si="7"/>
        <v>0.93262499999999993</v>
      </c>
      <c r="G176" s="30">
        <v>0.9</v>
      </c>
      <c r="H176" s="5">
        <v>1</v>
      </c>
    </row>
    <row r="177" spans="1:9" ht="24.75" customHeight="1" x14ac:dyDescent="0.2">
      <c r="A177" s="14">
        <v>173</v>
      </c>
      <c r="B177" s="23" t="s">
        <v>181</v>
      </c>
      <c r="C177" s="25" t="s">
        <v>182</v>
      </c>
      <c r="D177" s="16" t="s">
        <v>75</v>
      </c>
      <c r="E177" s="37">
        <v>0.10299999999999999</v>
      </c>
      <c r="F177" s="43">
        <f t="shared" si="7"/>
        <v>0.11587499999999999</v>
      </c>
      <c r="G177" s="30">
        <v>0.12</v>
      </c>
      <c r="H177" s="5">
        <v>1</v>
      </c>
    </row>
    <row r="178" spans="1:9" ht="24.75" customHeight="1" x14ac:dyDescent="0.2">
      <c r="A178" s="14">
        <v>174</v>
      </c>
      <c r="B178" s="23" t="s">
        <v>649</v>
      </c>
      <c r="C178" s="25" t="s">
        <v>648</v>
      </c>
      <c r="D178" s="16" t="s">
        <v>650</v>
      </c>
      <c r="E178" s="37">
        <v>2.4460000000000002</v>
      </c>
      <c r="F178" s="43">
        <f t="shared" si="7"/>
        <v>2.7517500000000004</v>
      </c>
      <c r="G178" s="30">
        <v>2.4</v>
      </c>
      <c r="H178" s="5">
        <v>1</v>
      </c>
    </row>
    <row r="179" spans="1:9" ht="24.75" customHeight="1" x14ac:dyDescent="0.2">
      <c r="A179" s="14">
        <v>175</v>
      </c>
      <c r="B179" s="23" t="s">
        <v>183</v>
      </c>
      <c r="C179" s="25" t="s">
        <v>184</v>
      </c>
      <c r="D179" s="16" t="s">
        <v>84</v>
      </c>
      <c r="E179" s="37">
        <v>0.05</v>
      </c>
      <c r="F179" s="43">
        <f t="shared" si="7"/>
        <v>5.6250000000000001E-2</v>
      </c>
      <c r="G179" s="30">
        <v>0.3</v>
      </c>
      <c r="H179" s="9"/>
    </row>
    <row r="180" spans="1:9" ht="24.75" customHeight="1" x14ac:dyDescent="0.2">
      <c r="A180" s="14">
        <v>176</v>
      </c>
      <c r="B180" s="23" t="s">
        <v>835</v>
      </c>
      <c r="C180" s="25" t="s">
        <v>834</v>
      </c>
      <c r="D180" s="16" t="s">
        <v>101</v>
      </c>
      <c r="E180" s="37">
        <v>7.9840799999999996</v>
      </c>
      <c r="F180" s="43">
        <f t="shared" si="7"/>
        <v>8.9820899999999995</v>
      </c>
      <c r="G180" s="30">
        <v>8.5</v>
      </c>
      <c r="H180" s="9">
        <v>1</v>
      </c>
    </row>
    <row r="181" spans="1:9" ht="24.75" customHeight="1" x14ac:dyDescent="0.2">
      <c r="A181" s="14">
        <v>177</v>
      </c>
      <c r="B181" s="23" t="s">
        <v>464</v>
      </c>
      <c r="C181" s="25" t="s">
        <v>465</v>
      </c>
      <c r="D181" s="16" t="s">
        <v>75</v>
      </c>
      <c r="E181" s="37">
        <v>0.44800000000000001</v>
      </c>
      <c r="F181" s="43">
        <f t="shared" si="7"/>
        <v>0.504</v>
      </c>
      <c r="G181" s="30">
        <v>0.75</v>
      </c>
      <c r="H181" s="19">
        <v>1</v>
      </c>
      <c r="I181" s="29"/>
    </row>
    <row r="182" spans="1:9" ht="24.75" customHeight="1" x14ac:dyDescent="0.2">
      <c r="A182" s="14">
        <v>178</v>
      </c>
      <c r="B182" s="23" t="s">
        <v>185</v>
      </c>
      <c r="C182" s="25" t="s">
        <v>186</v>
      </c>
      <c r="D182" s="16" t="s">
        <v>75</v>
      </c>
      <c r="E182" s="37">
        <v>0.35</v>
      </c>
      <c r="F182" s="43">
        <f t="shared" si="7"/>
        <v>0.39374999999999999</v>
      </c>
      <c r="G182" s="30">
        <v>0.3</v>
      </c>
    </row>
    <row r="183" spans="1:9" ht="24.75" customHeight="1" x14ac:dyDescent="0.2">
      <c r="A183" s="14">
        <v>179</v>
      </c>
      <c r="B183" s="23" t="s">
        <v>187</v>
      </c>
      <c r="C183" s="25" t="s">
        <v>188</v>
      </c>
      <c r="D183" s="16" t="s">
        <v>87</v>
      </c>
      <c r="E183" s="37">
        <v>1.075</v>
      </c>
      <c r="F183" s="43">
        <f t="shared" si="7"/>
        <v>1.2093749999999999</v>
      </c>
      <c r="G183" s="30">
        <v>1</v>
      </c>
      <c r="H183" s="9">
        <v>1</v>
      </c>
    </row>
    <row r="184" spans="1:9" ht="24.75" customHeight="1" x14ac:dyDescent="0.2">
      <c r="A184" s="14">
        <v>180</v>
      </c>
      <c r="B184" s="23" t="s">
        <v>658</v>
      </c>
      <c r="C184" s="25" t="s">
        <v>685</v>
      </c>
      <c r="D184" s="16" t="s">
        <v>148</v>
      </c>
      <c r="E184" s="37">
        <v>1.0417700000000001</v>
      </c>
      <c r="F184" s="43">
        <f t="shared" si="7"/>
        <v>1.17199125</v>
      </c>
      <c r="G184" s="30">
        <v>1.1000000000000001</v>
      </c>
      <c r="H184" s="9">
        <v>1</v>
      </c>
    </row>
    <row r="185" spans="1:9" ht="24.75" customHeight="1" x14ac:dyDescent="0.2">
      <c r="A185" s="14">
        <v>181</v>
      </c>
      <c r="B185" s="23" t="s">
        <v>540</v>
      </c>
      <c r="C185" s="25" t="s">
        <v>541</v>
      </c>
      <c r="D185" s="16" t="s">
        <v>75</v>
      </c>
      <c r="E185" s="37">
        <v>2.0750000000000001E-2</v>
      </c>
      <c r="F185" s="43">
        <f t="shared" si="7"/>
        <v>2.334375E-2</v>
      </c>
      <c r="G185" s="30">
        <v>0.03</v>
      </c>
      <c r="H185" s="9"/>
    </row>
    <row r="186" spans="1:9" ht="24.75" customHeight="1" x14ac:dyDescent="0.2">
      <c r="A186" s="14">
        <v>182</v>
      </c>
      <c r="B186" s="23" t="s">
        <v>189</v>
      </c>
      <c r="C186" s="25" t="s">
        <v>659</v>
      </c>
      <c r="D186" s="16" t="s">
        <v>75</v>
      </c>
      <c r="E186" s="37">
        <v>1.643E-2</v>
      </c>
      <c r="F186" s="43">
        <f t="shared" si="7"/>
        <v>1.848375E-2</v>
      </c>
      <c r="G186" s="30">
        <v>0.03</v>
      </c>
      <c r="H186" s="9"/>
    </row>
    <row r="187" spans="1:9" ht="24.75" customHeight="1" x14ac:dyDescent="0.2">
      <c r="A187" s="14">
        <v>183</v>
      </c>
      <c r="B187" s="23" t="s">
        <v>191</v>
      </c>
      <c r="C187" s="25" t="s">
        <v>192</v>
      </c>
      <c r="D187" s="16" t="s">
        <v>101</v>
      </c>
      <c r="E187" s="37">
        <v>3.7576999999999998</v>
      </c>
      <c r="F187" s="43">
        <f t="shared" si="7"/>
        <v>4.2274124999999998</v>
      </c>
      <c r="G187" s="30">
        <v>4</v>
      </c>
      <c r="H187" s="9">
        <v>1</v>
      </c>
    </row>
    <row r="188" spans="1:9" ht="24.75" customHeight="1" x14ac:dyDescent="0.2">
      <c r="A188" s="14">
        <v>184</v>
      </c>
      <c r="B188" s="23" t="s">
        <v>193</v>
      </c>
      <c r="C188" s="25" t="s">
        <v>194</v>
      </c>
      <c r="D188" s="16" t="s">
        <v>87</v>
      </c>
      <c r="E188" s="37">
        <v>2.0739999999999998</v>
      </c>
      <c r="F188" s="43">
        <f t="shared" si="7"/>
        <v>2.3332499999999996</v>
      </c>
      <c r="G188" s="30">
        <v>2.4</v>
      </c>
      <c r="H188" s="9">
        <v>1</v>
      </c>
    </row>
    <row r="189" spans="1:9" ht="24.75" customHeight="1" x14ac:dyDescent="0.2">
      <c r="A189" s="14">
        <v>185</v>
      </c>
      <c r="B189" s="23" t="s">
        <v>190</v>
      </c>
      <c r="C189" s="25" t="s">
        <v>670</v>
      </c>
      <c r="D189" s="16" t="s">
        <v>660</v>
      </c>
      <c r="E189" s="37">
        <v>0.33</v>
      </c>
      <c r="F189" s="43">
        <f t="shared" si="7"/>
        <v>0.37125000000000002</v>
      </c>
      <c r="G189" s="30">
        <v>0.4</v>
      </c>
      <c r="H189" s="9"/>
    </row>
    <row r="190" spans="1:9" ht="24.75" customHeight="1" x14ac:dyDescent="0.2">
      <c r="A190" s="14">
        <v>186</v>
      </c>
      <c r="B190" s="23" t="s">
        <v>195</v>
      </c>
      <c r="C190" s="25" t="s">
        <v>196</v>
      </c>
      <c r="D190" s="16" t="s">
        <v>75</v>
      </c>
      <c r="E190" s="37">
        <v>2.1999999999999999E-2</v>
      </c>
      <c r="F190" s="43">
        <f t="shared" si="7"/>
        <v>2.4749999999999998E-2</v>
      </c>
      <c r="G190" s="30">
        <v>0.03</v>
      </c>
      <c r="H190" s="9">
        <v>1</v>
      </c>
    </row>
    <row r="191" spans="1:9" ht="24.75" customHeight="1" x14ac:dyDescent="0.2">
      <c r="A191" s="14">
        <v>187</v>
      </c>
      <c r="B191" s="23" t="s">
        <v>197</v>
      </c>
      <c r="C191" s="25" t="s">
        <v>198</v>
      </c>
      <c r="D191" s="16" t="s">
        <v>87</v>
      </c>
      <c r="E191" s="37">
        <v>0.23</v>
      </c>
      <c r="F191" s="43">
        <f t="shared" si="7"/>
        <v>0.25875000000000004</v>
      </c>
      <c r="G191" s="30">
        <v>0.13</v>
      </c>
      <c r="H191" s="9">
        <v>1</v>
      </c>
    </row>
    <row r="192" spans="1:9" ht="24.75" customHeight="1" x14ac:dyDescent="0.2">
      <c r="A192" s="14">
        <v>188</v>
      </c>
      <c r="B192" s="16" t="s">
        <v>937</v>
      </c>
      <c r="C192" s="25" t="s">
        <v>938</v>
      </c>
      <c r="D192" s="16" t="s">
        <v>200</v>
      </c>
      <c r="E192" s="37">
        <v>1.25</v>
      </c>
      <c r="F192" s="43">
        <f t="shared" si="7"/>
        <v>1.40625</v>
      </c>
      <c r="G192" s="30">
        <v>1.7</v>
      </c>
      <c r="H192" s="32">
        <v>1</v>
      </c>
    </row>
    <row r="193" spans="1:8" ht="24.75" customHeight="1" x14ac:dyDescent="0.2">
      <c r="A193" s="14">
        <v>189</v>
      </c>
      <c r="B193" s="23" t="s">
        <v>199</v>
      </c>
      <c r="C193" s="25" t="s">
        <v>201</v>
      </c>
      <c r="D193" s="16" t="s">
        <v>200</v>
      </c>
      <c r="E193" s="37">
        <v>0.97399999999999998</v>
      </c>
      <c r="F193" s="43">
        <f t="shared" si="7"/>
        <v>1.09575</v>
      </c>
      <c r="G193" s="30">
        <v>1.2</v>
      </c>
      <c r="H193" s="9">
        <v>1</v>
      </c>
    </row>
    <row r="194" spans="1:8" ht="24.75" customHeight="1" x14ac:dyDescent="0.2">
      <c r="A194" s="14">
        <v>190</v>
      </c>
      <c r="B194" s="23" t="s">
        <v>202</v>
      </c>
      <c r="C194" s="25" t="s">
        <v>203</v>
      </c>
      <c r="D194" s="16" t="s">
        <v>75</v>
      </c>
      <c r="E194" s="37">
        <v>0.09</v>
      </c>
      <c r="F194" s="43">
        <f t="shared" si="7"/>
        <v>0.10124999999999999</v>
      </c>
      <c r="G194" s="24">
        <v>0.1</v>
      </c>
      <c r="H194" s="9"/>
    </row>
    <row r="195" spans="1:8" ht="24.75" customHeight="1" x14ac:dyDescent="0.2">
      <c r="A195" s="14">
        <v>191</v>
      </c>
      <c r="B195" s="16" t="s">
        <v>914</v>
      </c>
      <c r="C195" s="25" t="s">
        <v>939</v>
      </c>
      <c r="D195" s="16" t="s">
        <v>940</v>
      </c>
      <c r="E195" s="37">
        <v>19.8</v>
      </c>
      <c r="F195" s="43">
        <f t="shared" si="7"/>
        <v>22.275000000000002</v>
      </c>
      <c r="G195" s="30">
        <v>18</v>
      </c>
      <c r="H195" s="9">
        <v>1</v>
      </c>
    </row>
    <row r="196" spans="1:8" ht="24.75" customHeight="1" x14ac:dyDescent="0.2">
      <c r="A196" s="14">
        <v>192</v>
      </c>
      <c r="B196" s="15" t="s">
        <v>1099</v>
      </c>
      <c r="C196" s="25" t="s">
        <v>959</v>
      </c>
      <c r="D196" s="16" t="s">
        <v>148</v>
      </c>
      <c r="E196" s="37">
        <v>0.79</v>
      </c>
      <c r="F196" s="43">
        <f t="shared" si="7"/>
        <v>0.88875000000000004</v>
      </c>
      <c r="G196" s="30">
        <v>0.95</v>
      </c>
      <c r="H196" s="9">
        <v>1</v>
      </c>
    </row>
    <row r="197" spans="1:8" ht="24.75" customHeight="1" x14ac:dyDescent="0.2">
      <c r="A197" s="14">
        <v>193</v>
      </c>
      <c r="B197" s="23" t="s">
        <v>204</v>
      </c>
      <c r="C197" s="25" t="s">
        <v>206</v>
      </c>
      <c r="D197" s="16" t="s">
        <v>205</v>
      </c>
      <c r="E197" s="37">
        <v>0.28816000000000003</v>
      </c>
      <c r="F197" s="43">
        <f t="shared" si="7"/>
        <v>0.32418000000000002</v>
      </c>
      <c r="G197" s="30">
        <v>0.4</v>
      </c>
      <c r="H197" s="9">
        <v>1</v>
      </c>
    </row>
    <row r="198" spans="1:8" ht="24.75" customHeight="1" x14ac:dyDescent="0.2">
      <c r="A198" s="14">
        <v>194</v>
      </c>
      <c r="B198" s="16" t="s">
        <v>941</v>
      </c>
      <c r="C198" s="25" t="s">
        <v>942</v>
      </c>
      <c r="D198" s="16" t="s">
        <v>84</v>
      </c>
      <c r="E198" s="37">
        <v>98</v>
      </c>
      <c r="F198" s="43">
        <f t="shared" si="7"/>
        <v>110.25</v>
      </c>
      <c r="G198" s="24">
        <v>122.5</v>
      </c>
      <c r="H198" s="9"/>
    </row>
    <row r="199" spans="1:8" ht="24.75" customHeight="1" x14ac:dyDescent="0.2">
      <c r="A199" s="14">
        <v>195</v>
      </c>
      <c r="B199" s="16" t="s">
        <v>943</v>
      </c>
      <c r="C199" s="25" t="s">
        <v>944</v>
      </c>
      <c r="D199" s="16" t="s">
        <v>84</v>
      </c>
      <c r="E199" s="37">
        <v>78</v>
      </c>
      <c r="F199" s="43">
        <f t="shared" si="7"/>
        <v>87.75</v>
      </c>
      <c r="G199" s="24">
        <v>97.5</v>
      </c>
      <c r="H199" s="9"/>
    </row>
    <row r="200" spans="1:8" ht="24.75" customHeight="1" x14ac:dyDescent="0.2">
      <c r="A200" s="14">
        <v>196</v>
      </c>
      <c r="B200" s="16" t="s">
        <v>945</v>
      </c>
      <c r="C200" s="25" t="s">
        <v>946</v>
      </c>
      <c r="D200" s="16" t="s">
        <v>84</v>
      </c>
      <c r="E200" s="37">
        <v>69</v>
      </c>
      <c r="F200" s="43">
        <f t="shared" si="7"/>
        <v>77.625</v>
      </c>
      <c r="G200" s="24">
        <v>86.25</v>
      </c>
      <c r="H200" s="9"/>
    </row>
    <row r="201" spans="1:8" ht="24.75" customHeight="1" x14ac:dyDescent="0.2">
      <c r="A201" s="14">
        <v>197</v>
      </c>
      <c r="B201" s="16" t="s">
        <v>947</v>
      </c>
      <c r="C201" s="25" t="s">
        <v>948</v>
      </c>
      <c r="D201" s="16" t="s">
        <v>84</v>
      </c>
      <c r="E201" s="37">
        <v>78</v>
      </c>
      <c r="F201" s="43">
        <f t="shared" si="7"/>
        <v>87.75</v>
      </c>
      <c r="G201" s="24">
        <v>97.5</v>
      </c>
      <c r="H201" s="9"/>
    </row>
    <row r="202" spans="1:8" ht="24.75" customHeight="1" x14ac:dyDescent="0.2">
      <c r="A202" s="14">
        <v>198</v>
      </c>
      <c r="B202" s="16" t="s">
        <v>949</v>
      </c>
      <c r="C202" s="25" t="s">
        <v>950</v>
      </c>
      <c r="D202" s="16" t="s">
        <v>84</v>
      </c>
      <c r="E202" s="37">
        <v>98</v>
      </c>
      <c r="F202" s="43">
        <f t="shared" si="7"/>
        <v>110.25</v>
      </c>
      <c r="G202" s="24">
        <v>122.5</v>
      </c>
      <c r="H202" s="9"/>
    </row>
    <row r="203" spans="1:8" ht="24.75" customHeight="1" x14ac:dyDescent="0.2">
      <c r="A203" s="14">
        <v>199</v>
      </c>
      <c r="B203" s="23" t="s">
        <v>207</v>
      </c>
      <c r="C203" s="25" t="s">
        <v>208</v>
      </c>
      <c r="D203" s="16" t="s">
        <v>84</v>
      </c>
      <c r="E203" s="37">
        <v>145</v>
      </c>
      <c r="F203" s="43">
        <f t="shared" si="7"/>
        <v>163.125</v>
      </c>
      <c r="G203" s="24">
        <f t="shared" ref="G203:G204" si="9">E203*1.25</f>
        <v>181.25</v>
      </c>
      <c r="H203" s="9"/>
    </row>
    <row r="204" spans="1:8" ht="24.75" customHeight="1" x14ac:dyDescent="0.2">
      <c r="A204" s="14">
        <v>200</v>
      </c>
      <c r="B204" s="23" t="s">
        <v>209</v>
      </c>
      <c r="C204" s="25" t="s">
        <v>413</v>
      </c>
      <c r="D204" s="16" t="s">
        <v>84</v>
      </c>
      <c r="E204" s="37">
        <v>145</v>
      </c>
      <c r="F204" s="43">
        <f t="shared" si="7"/>
        <v>163.125</v>
      </c>
      <c r="G204" s="24">
        <f t="shared" si="9"/>
        <v>181.25</v>
      </c>
      <c r="H204" s="9"/>
    </row>
    <row r="205" spans="1:8" ht="24.75" customHeight="1" x14ac:dyDescent="0.2">
      <c r="A205" s="14">
        <v>201</v>
      </c>
      <c r="B205" s="35" t="s">
        <v>1100</v>
      </c>
      <c r="C205" s="26" t="s">
        <v>762</v>
      </c>
      <c r="D205" s="16" t="s">
        <v>87</v>
      </c>
      <c r="E205" s="37">
        <v>2.218</v>
      </c>
      <c r="F205" s="43">
        <f t="shared" si="7"/>
        <v>2.49525</v>
      </c>
      <c r="G205" s="30">
        <v>3</v>
      </c>
      <c r="H205" s="5">
        <v>1</v>
      </c>
    </row>
    <row r="206" spans="1:8" ht="24.75" customHeight="1" x14ac:dyDescent="0.2">
      <c r="A206" s="14">
        <v>202</v>
      </c>
      <c r="B206" s="44" t="s">
        <v>1028</v>
      </c>
      <c r="C206" s="45" t="s">
        <v>1029</v>
      </c>
      <c r="D206" s="16" t="s">
        <v>84</v>
      </c>
      <c r="E206" s="37">
        <v>5</v>
      </c>
      <c r="F206" s="43">
        <f t="shared" ref="F206:F253" si="10">E206*1.125</f>
        <v>5.625</v>
      </c>
      <c r="G206" s="30">
        <v>6.2</v>
      </c>
      <c r="H206" s="9"/>
    </row>
    <row r="207" spans="1:8" ht="24.75" customHeight="1" x14ac:dyDescent="0.2">
      <c r="A207" s="14">
        <v>203</v>
      </c>
      <c r="B207" s="44" t="s">
        <v>1030</v>
      </c>
      <c r="C207" s="45" t="s">
        <v>1031</v>
      </c>
      <c r="D207" s="16" t="s">
        <v>84</v>
      </c>
      <c r="E207" s="37">
        <v>12</v>
      </c>
      <c r="F207" s="43">
        <f t="shared" si="10"/>
        <v>13.5</v>
      </c>
      <c r="G207" s="30">
        <v>13.2</v>
      </c>
      <c r="H207" s="9"/>
    </row>
    <row r="208" spans="1:8" ht="24.75" customHeight="1" x14ac:dyDescent="0.2">
      <c r="A208" s="14">
        <v>204</v>
      </c>
      <c r="B208" s="23" t="s">
        <v>661</v>
      </c>
      <c r="C208" s="25" t="s">
        <v>662</v>
      </c>
      <c r="D208" s="16" t="s">
        <v>663</v>
      </c>
      <c r="E208" s="37">
        <v>4.3319999999999999</v>
      </c>
      <c r="F208" s="43">
        <f t="shared" si="10"/>
        <v>4.8734999999999999</v>
      </c>
      <c r="G208" s="30">
        <v>6</v>
      </c>
      <c r="H208" s="5">
        <v>1</v>
      </c>
    </row>
    <row r="209" spans="1:8" ht="24.75" customHeight="1" x14ac:dyDescent="0.2">
      <c r="A209" s="14">
        <v>205</v>
      </c>
      <c r="B209" s="23" t="s">
        <v>687</v>
      </c>
      <c r="C209" s="25" t="s">
        <v>634</v>
      </c>
      <c r="D209" s="16" t="s">
        <v>75</v>
      </c>
      <c r="E209" s="37">
        <v>0.16</v>
      </c>
      <c r="F209" s="43">
        <f t="shared" si="10"/>
        <v>0.18</v>
      </c>
      <c r="G209" s="30">
        <v>0.05</v>
      </c>
      <c r="H209" s="5">
        <v>1</v>
      </c>
    </row>
    <row r="210" spans="1:8" ht="24.75" customHeight="1" x14ac:dyDescent="0.2">
      <c r="A210" s="14">
        <v>206</v>
      </c>
      <c r="B210" s="23" t="s">
        <v>210</v>
      </c>
      <c r="C210" s="25" t="s">
        <v>211</v>
      </c>
      <c r="D210" s="16" t="s">
        <v>75</v>
      </c>
      <c r="E210" s="37">
        <v>2.334E-2</v>
      </c>
      <c r="F210" s="43">
        <f t="shared" si="10"/>
        <v>2.62575E-2</v>
      </c>
      <c r="G210" s="30">
        <v>0.03</v>
      </c>
    </row>
    <row r="211" spans="1:8" ht="24.75" customHeight="1" x14ac:dyDescent="0.2">
      <c r="A211" s="14">
        <v>207</v>
      </c>
      <c r="B211" s="23" t="s">
        <v>212</v>
      </c>
      <c r="C211" s="25" t="s">
        <v>213</v>
      </c>
      <c r="D211" s="16" t="s">
        <v>87</v>
      </c>
      <c r="E211" s="37">
        <v>0.23</v>
      </c>
      <c r="F211" s="43">
        <f t="shared" si="10"/>
        <v>0.25875000000000004</v>
      </c>
      <c r="G211" s="30">
        <v>0.14000000000000001</v>
      </c>
      <c r="H211" s="9">
        <v>1</v>
      </c>
    </row>
    <row r="212" spans="1:8" ht="24.75" customHeight="1" x14ac:dyDescent="0.2">
      <c r="A212" s="14">
        <v>208</v>
      </c>
      <c r="B212" s="23" t="s">
        <v>214</v>
      </c>
      <c r="C212" s="25" t="s">
        <v>215</v>
      </c>
      <c r="D212" s="16" t="s">
        <v>200</v>
      </c>
      <c r="E212" s="37">
        <v>1.413</v>
      </c>
      <c r="F212" s="43">
        <f t="shared" si="10"/>
        <v>1.5896250000000001</v>
      </c>
      <c r="G212" s="30">
        <v>1.5</v>
      </c>
      <c r="H212" s="9"/>
    </row>
    <row r="213" spans="1:8" ht="24.75" customHeight="1" x14ac:dyDescent="0.2">
      <c r="A213" s="14">
        <v>209</v>
      </c>
      <c r="B213" s="23" t="s">
        <v>216</v>
      </c>
      <c r="C213" s="25" t="s">
        <v>217</v>
      </c>
      <c r="D213" s="16" t="s">
        <v>87</v>
      </c>
      <c r="E213" s="37">
        <v>2.95</v>
      </c>
      <c r="F213" s="43">
        <f t="shared" si="10"/>
        <v>3.3187500000000001</v>
      </c>
      <c r="G213" s="30">
        <v>2.7</v>
      </c>
      <c r="H213" s="9">
        <v>1</v>
      </c>
    </row>
    <row r="214" spans="1:8" ht="24.75" customHeight="1" x14ac:dyDescent="0.2">
      <c r="A214" s="14">
        <v>210</v>
      </c>
      <c r="B214" s="23" t="s">
        <v>218</v>
      </c>
      <c r="C214" s="25" t="s">
        <v>219</v>
      </c>
      <c r="D214" s="16" t="s">
        <v>87</v>
      </c>
      <c r="E214" s="37">
        <v>2.63</v>
      </c>
      <c r="F214" s="43">
        <f t="shared" si="10"/>
        <v>2.9587499999999998</v>
      </c>
      <c r="G214" s="30">
        <v>2.5</v>
      </c>
      <c r="H214" s="9">
        <v>1</v>
      </c>
    </row>
    <row r="215" spans="1:8" ht="24.75" customHeight="1" x14ac:dyDescent="0.2">
      <c r="A215" s="14">
        <v>211</v>
      </c>
      <c r="B215" s="23" t="s">
        <v>220</v>
      </c>
      <c r="C215" s="25" t="s">
        <v>221</v>
      </c>
      <c r="D215" s="16" t="s">
        <v>87</v>
      </c>
      <c r="E215" s="37">
        <v>0.61</v>
      </c>
      <c r="F215" s="43">
        <f t="shared" si="10"/>
        <v>0.68625000000000003</v>
      </c>
      <c r="G215" s="30">
        <v>0.5</v>
      </c>
      <c r="H215" s="9">
        <v>1</v>
      </c>
    </row>
    <row r="216" spans="1:8" ht="24.75" customHeight="1" x14ac:dyDescent="0.2">
      <c r="A216" s="14">
        <v>212</v>
      </c>
      <c r="B216" s="23" t="s">
        <v>222</v>
      </c>
      <c r="C216" s="25" t="s">
        <v>223</v>
      </c>
      <c r="D216" s="16" t="s">
        <v>75</v>
      </c>
      <c r="E216" s="37">
        <v>4.4999999999999998E-2</v>
      </c>
      <c r="F216" s="43">
        <f t="shared" si="10"/>
        <v>5.0624999999999996E-2</v>
      </c>
      <c r="G216" s="30">
        <v>0.18</v>
      </c>
      <c r="H216" s="9">
        <v>1</v>
      </c>
    </row>
    <row r="217" spans="1:8" ht="24.75" customHeight="1" x14ac:dyDescent="0.2">
      <c r="A217" s="14">
        <v>213</v>
      </c>
      <c r="B217" s="23" t="s">
        <v>224</v>
      </c>
      <c r="C217" s="25" t="s">
        <v>225</v>
      </c>
      <c r="D217" s="16" t="s">
        <v>87</v>
      </c>
      <c r="E217" s="37">
        <v>0.57099999999999995</v>
      </c>
      <c r="F217" s="43">
        <f t="shared" si="10"/>
        <v>0.64237499999999992</v>
      </c>
      <c r="G217" s="30">
        <v>0.3</v>
      </c>
      <c r="H217" s="9">
        <v>1</v>
      </c>
    </row>
    <row r="218" spans="1:8" ht="24.75" customHeight="1" x14ac:dyDescent="0.2">
      <c r="A218" s="14">
        <v>214</v>
      </c>
      <c r="B218" s="23" t="s">
        <v>226</v>
      </c>
      <c r="C218" s="25" t="s">
        <v>227</v>
      </c>
      <c r="D218" s="16" t="s">
        <v>87</v>
      </c>
      <c r="E218" s="37">
        <v>2.2309700000000001</v>
      </c>
      <c r="F218" s="43">
        <f t="shared" si="10"/>
        <v>2.50984125</v>
      </c>
      <c r="G218" s="30">
        <v>0.13</v>
      </c>
      <c r="H218" s="9">
        <v>1</v>
      </c>
    </row>
    <row r="219" spans="1:8" ht="24.75" customHeight="1" x14ac:dyDescent="0.2">
      <c r="A219" s="14">
        <v>215</v>
      </c>
      <c r="B219" s="23" t="s">
        <v>915</v>
      </c>
      <c r="C219" s="25" t="s">
        <v>916</v>
      </c>
      <c r="D219" s="16" t="s">
        <v>76</v>
      </c>
      <c r="E219" s="37">
        <v>1.9712000000000001</v>
      </c>
      <c r="F219" s="43">
        <f t="shared" si="10"/>
        <v>2.2176</v>
      </c>
      <c r="G219" s="30">
        <v>3</v>
      </c>
      <c r="H219" s="9"/>
    </row>
    <row r="220" spans="1:8" ht="24.75" customHeight="1" x14ac:dyDescent="0.2">
      <c r="A220" s="14">
        <v>216</v>
      </c>
      <c r="B220" s="23" t="s">
        <v>228</v>
      </c>
      <c r="C220" s="25" t="s">
        <v>229</v>
      </c>
      <c r="D220" s="16" t="s">
        <v>75</v>
      </c>
      <c r="E220" s="37">
        <v>0.21299999999999999</v>
      </c>
      <c r="F220" s="43">
        <f t="shared" si="10"/>
        <v>0.239625</v>
      </c>
      <c r="G220" s="30">
        <v>0.21</v>
      </c>
      <c r="H220" s="9"/>
    </row>
    <row r="221" spans="1:8" ht="24.75" customHeight="1" x14ac:dyDescent="0.2">
      <c r="A221" s="14">
        <v>217</v>
      </c>
      <c r="B221" s="23" t="s">
        <v>230</v>
      </c>
      <c r="C221" s="25" t="s">
        <v>231</v>
      </c>
      <c r="D221" s="16" t="s">
        <v>75</v>
      </c>
      <c r="E221" s="37">
        <v>0.20899999999999999</v>
      </c>
      <c r="F221" s="43">
        <f t="shared" si="10"/>
        <v>0.235125</v>
      </c>
      <c r="G221" s="30">
        <v>0.24</v>
      </c>
      <c r="H221" s="9"/>
    </row>
    <row r="222" spans="1:8" ht="24.75" customHeight="1" x14ac:dyDescent="0.2">
      <c r="A222" s="14">
        <v>218</v>
      </c>
      <c r="B222" s="23" t="s">
        <v>232</v>
      </c>
      <c r="C222" s="25" t="s">
        <v>233</v>
      </c>
      <c r="D222" s="16" t="s">
        <v>101</v>
      </c>
      <c r="E222" s="37">
        <v>4.7569999999999997</v>
      </c>
      <c r="F222" s="43">
        <f t="shared" si="10"/>
        <v>5.3516249999999994</v>
      </c>
      <c r="G222" s="30">
        <v>6</v>
      </c>
      <c r="H222" s="9"/>
    </row>
    <row r="223" spans="1:8" ht="24.75" customHeight="1" x14ac:dyDescent="0.2">
      <c r="A223" s="14">
        <v>219</v>
      </c>
      <c r="B223" s="23" t="s">
        <v>234</v>
      </c>
      <c r="C223" s="25" t="s">
        <v>235</v>
      </c>
      <c r="D223" s="16" t="s">
        <v>101</v>
      </c>
      <c r="E223" s="37">
        <v>2.2000000000000002</v>
      </c>
      <c r="F223" s="43">
        <f t="shared" si="10"/>
        <v>2.4750000000000001</v>
      </c>
      <c r="G223" s="24">
        <v>2.75</v>
      </c>
      <c r="H223" s="9"/>
    </row>
    <row r="224" spans="1:8" ht="24.75" customHeight="1" x14ac:dyDescent="0.2">
      <c r="A224" s="14">
        <v>220</v>
      </c>
      <c r="B224" s="23" t="s">
        <v>236</v>
      </c>
      <c r="C224" s="25" t="s">
        <v>237</v>
      </c>
      <c r="D224" s="16" t="s">
        <v>101</v>
      </c>
      <c r="E224" s="37">
        <v>1.81</v>
      </c>
      <c r="F224" s="43">
        <f t="shared" si="10"/>
        <v>2.0362499999999999</v>
      </c>
      <c r="G224" s="30">
        <v>3</v>
      </c>
      <c r="H224" s="9"/>
    </row>
    <row r="225" spans="1:8" ht="24.75" customHeight="1" x14ac:dyDescent="0.2">
      <c r="A225" s="14">
        <v>221</v>
      </c>
      <c r="B225" s="15" t="s">
        <v>1102</v>
      </c>
      <c r="C225" s="25" t="s">
        <v>763</v>
      </c>
      <c r="D225" s="16" t="s">
        <v>75</v>
      </c>
      <c r="E225" s="37">
        <v>6.7000000000000004E-2</v>
      </c>
      <c r="F225" s="43">
        <f t="shared" si="10"/>
        <v>7.5374999999999998E-2</v>
      </c>
      <c r="G225" s="30">
        <v>0.08</v>
      </c>
    </row>
    <row r="226" spans="1:8" ht="24.75" customHeight="1" x14ac:dyDescent="0.2">
      <c r="A226" s="14">
        <v>222</v>
      </c>
      <c r="B226" s="15" t="s">
        <v>1196</v>
      </c>
      <c r="C226" s="25" t="s">
        <v>764</v>
      </c>
      <c r="D226" s="16" t="s">
        <v>75</v>
      </c>
      <c r="E226" s="37">
        <v>0.14599999999999999</v>
      </c>
      <c r="F226" s="43">
        <f t="shared" si="10"/>
        <v>0.16424999999999998</v>
      </c>
      <c r="G226" s="30">
        <v>7.0000000000000007E-2</v>
      </c>
      <c r="H226" s="5">
        <v>1</v>
      </c>
    </row>
    <row r="227" spans="1:8" ht="24.75" customHeight="1" x14ac:dyDescent="0.2">
      <c r="A227" s="14">
        <v>223</v>
      </c>
      <c r="B227" s="23" t="s">
        <v>238</v>
      </c>
      <c r="C227" s="25" t="s">
        <v>239</v>
      </c>
      <c r="D227" s="16" t="s">
        <v>75</v>
      </c>
      <c r="E227" s="37">
        <v>0.35899999999999999</v>
      </c>
      <c r="F227" s="43">
        <f t="shared" si="10"/>
        <v>0.40387499999999998</v>
      </c>
      <c r="G227" s="30">
        <v>0.04</v>
      </c>
      <c r="H227" s="9">
        <v>1</v>
      </c>
    </row>
    <row r="228" spans="1:8" ht="24.75" customHeight="1" x14ac:dyDescent="0.2">
      <c r="A228" s="14">
        <v>224</v>
      </c>
      <c r="B228" s="23" t="s">
        <v>240</v>
      </c>
      <c r="C228" s="25" t="s">
        <v>241</v>
      </c>
      <c r="D228" s="16" t="s">
        <v>87</v>
      </c>
      <c r="E228" s="37">
        <v>0.80600000000000005</v>
      </c>
      <c r="F228" s="43">
        <f t="shared" si="10"/>
        <v>0.90675000000000006</v>
      </c>
      <c r="G228" s="30">
        <v>0.18</v>
      </c>
      <c r="H228" s="9">
        <v>1</v>
      </c>
    </row>
    <row r="229" spans="1:8" ht="24.75" customHeight="1" x14ac:dyDescent="0.2">
      <c r="A229" s="14">
        <v>225</v>
      </c>
      <c r="B229" s="23" t="s">
        <v>599</v>
      </c>
      <c r="C229" s="25" t="s">
        <v>591</v>
      </c>
      <c r="D229" s="16" t="s">
        <v>75</v>
      </c>
      <c r="E229" s="37">
        <v>0.47</v>
      </c>
      <c r="F229" s="43">
        <f t="shared" si="10"/>
        <v>0.52874999999999994</v>
      </c>
      <c r="G229" s="30">
        <v>0.3</v>
      </c>
      <c r="H229" s="9">
        <v>1</v>
      </c>
    </row>
    <row r="230" spans="1:8" ht="24.75" customHeight="1" x14ac:dyDescent="0.2">
      <c r="A230" s="14">
        <v>226</v>
      </c>
      <c r="B230" s="23" t="s">
        <v>242</v>
      </c>
      <c r="C230" s="25" t="s">
        <v>243</v>
      </c>
      <c r="D230" s="16" t="s">
        <v>75</v>
      </c>
      <c r="E230" s="37">
        <v>0.35799999999999998</v>
      </c>
      <c r="F230" s="43">
        <f t="shared" si="10"/>
        <v>0.40275</v>
      </c>
      <c r="G230" s="30">
        <v>0.09</v>
      </c>
      <c r="H230" s="9">
        <v>1</v>
      </c>
    </row>
    <row r="231" spans="1:8" ht="24.75" customHeight="1" x14ac:dyDescent="0.2">
      <c r="A231" s="14">
        <v>227</v>
      </c>
      <c r="B231" s="15" t="s">
        <v>1052</v>
      </c>
      <c r="C231" s="25" t="s">
        <v>960</v>
      </c>
      <c r="D231" s="16" t="s">
        <v>87</v>
      </c>
      <c r="E231" s="37">
        <v>3.28</v>
      </c>
      <c r="F231" s="43">
        <f t="shared" si="10"/>
        <v>3.69</v>
      </c>
      <c r="G231" s="30">
        <v>3.7</v>
      </c>
    </row>
    <row r="232" spans="1:8" ht="24.75" customHeight="1" x14ac:dyDescent="0.2">
      <c r="A232" s="14">
        <v>228</v>
      </c>
      <c r="B232" s="23" t="s">
        <v>542</v>
      </c>
      <c r="C232" s="25" t="s">
        <v>543</v>
      </c>
      <c r="D232" s="16" t="s">
        <v>87</v>
      </c>
      <c r="E232" s="37">
        <v>1.032</v>
      </c>
      <c r="F232" s="43">
        <f t="shared" si="10"/>
        <v>1.161</v>
      </c>
      <c r="G232" s="30">
        <v>1.2</v>
      </c>
    </row>
    <row r="233" spans="1:8" ht="24.75" customHeight="1" x14ac:dyDescent="0.2">
      <c r="A233" s="14">
        <v>229</v>
      </c>
      <c r="B233" s="23" t="s">
        <v>244</v>
      </c>
      <c r="C233" s="25" t="s">
        <v>245</v>
      </c>
      <c r="D233" s="16" t="s">
        <v>75</v>
      </c>
      <c r="E233" s="37">
        <v>6.6000000000000003E-2</v>
      </c>
      <c r="F233" s="43">
        <f t="shared" si="10"/>
        <v>7.425000000000001E-2</v>
      </c>
      <c r="G233" s="30">
        <v>0.08</v>
      </c>
      <c r="H233" s="5">
        <v>1</v>
      </c>
    </row>
    <row r="234" spans="1:8" ht="24.75" customHeight="1" x14ac:dyDescent="0.2">
      <c r="A234" s="14">
        <v>230</v>
      </c>
      <c r="B234" s="23" t="s">
        <v>246</v>
      </c>
      <c r="C234" s="25" t="s">
        <v>247</v>
      </c>
      <c r="D234" s="16" t="s">
        <v>75</v>
      </c>
      <c r="E234" s="37">
        <v>3.3000000000000002E-2</v>
      </c>
      <c r="F234" s="43">
        <f t="shared" si="10"/>
        <v>3.7125000000000005E-2</v>
      </c>
      <c r="G234" s="30">
        <v>0.04</v>
      </c>
    </row>
    <row r="235" spans="1:8" ht="24.75" customHeight="1" x14ac:dyDescent="0.2">
      <c r="A235" s="14">
        <v>231</v>
      </c>
      <c r="B235" s="23" t="s">
        <v>481</v>
      </c>
      <c r="C235" s="25" t="s">
        <v>480</v>
      </c>
      <c r="D235" s="16" t="s">
        <v>75</v>
      </c>
      <c r="E235" s="37">
        <v>3.465E-2</v>
      </c>
      <c r="F235" s="43">
        <f t="shared" si="10"/>
        <v>3.8981250000000002E-2</v>
      </c>
      <c r="G235" s="30">
        <v>0.04</v>
      </c>
      <c r="H235" s="9">
        <v>1</v>
      </c>
    </row>
    <row r="236" spans="1:8" ht="24.75" customHeight="1" x14ac:dyDescent="0.2">
      <c r="A236" s="14">
        <v>232</v>
      </c>
      <c r="B236" s="23" t="s">
        <v>837</v>
      </c>
      <c r="C236" s="25" t="s">
        <v>836</v>
      </c>
      <c r="D236" s="16" t="s">
        <v>87</v>
      </c>
      <c r="E236" s="37">
        <v>4.7050200000000002</v>
      </c>
      <c r="F236" s="43">
        <f t="shared" si="10"/>
        <v>5.2931474999999999</v>
      </c>
      <c r="G236" s="30">
        <v>7</v>
      </c>
      <c r="H236" s="9">
        <v>1</v>
      </c>
    </row>
    <row r="237" spans="1:8" ht="24.75" customHeight="1" x14ac:dyDescent="0.2">
      <c r="A237" s="14">
        <v>233</v>
      </c>
      <c r="B237" s="23" t="s">
        <v>248</v>
      </c>
      <c r="C237" s="25" t="s">
        <v>249</v>
      </c>
      <c r="D237" s="16" t="s">
        <v>87</v>
      </c>
      <c r="E237" s="37">
        <v>0.34699999999999998</v>
      </c>
      <c r="F237" s="43">
        <f t="shared" si="10"/>
        <v>0.39037499999999997</v>
      </c>
      <c r="G237" s="30">
        <v>0.45</v>
      </c>
      <c r="H237" s="9"/>
    </row>
    <row r="238" spans="1:8" ht="24.75" customHeight="1" x14ac:dyDescent="0.2">
      <c r="A238" s="14">
        <v>234</v>
      </c>
      <c r="B238" s="23" t="s">
        <v>250</v>
      </c>
      <c r="C238" s="25" t="s">
        <v>251</v>
      </c>
      <c r="D238" s="16" t="s">
        <v>84</v>
      </c>
      <c r="E238" s="37">
        <v>0.95</v>
      </c>
      <c r="F238" s="43">
        <f t="shared" si="10"/>
        <v>1.0687499999999999</v>
      </c>
      <c r="G238" s="24">
        <v>0.7</v>
      </c>
      <c r="H238" s="9"/>
    </row>
    <row r="239" spans="1:8" ht="24.75" customHeight="1" x14ac:dyDescent="0.2">
      <c r="A239" s="14">
        <v>235</v>
      </c>
      <c r="B239" s="23" t="s">
        <v>252</v>
      </c>
      <c r="C239" s="25" t="s">
        <v>253</v>
      </c>
      <c r="D239" s="16" t="s">
        <v>84</v>
      </c>
      <c r="E239" s="37">
        <v>3.2</v>
      </c>
      <c r="F239" s="43">
        <f t="shared" si="10"/>
        <v>3.6</v>
      </c>
      <c r="G239" s="24">
        <f>E239*1.25</f>
        <v>4</v>
      </c>
      <c r="H239" s="9"/>
    </row>
    <row r="240" spans="1:8" ht="24.75" customHeight="1" x14ac:dyDescent="0.2">
      <c r="A240" s="14">
        <v>236</v>
      </c>
      <c r="B240" s="15" t="s">
        <v>1103</v>
      </c>
      <c r="C240" s="25" t="s">
        <v>1042</v>
      </c>
      <c r="D240" s="16" t="s">
        <v>84</v>
      </c>
      <c r="E240" s="37">
        <v>2.4</v>
      </c>
      <c r="F240" s="43">
        <f t="shared" si="10"/>
        <v>2.6999999999999997</v>
      </c>
      <c r="G240" s="38">
        <f>E240*1.25</f>
        <v>3</v>
      </c>
      <c r="H240" s="9"/>
    </row>
    <row r="241" spans="1:8" ht="24.75" customHeight="1" x14ac:dyDescent="0.2">
      <c r="A241" s="14">
        <v>237</v>
      </c>
      <c r="B241" s="50" t="s">
        <v>1220</v>
      </c>
      <c r="C241" s="45" t="s">
        <v>1015</v>
      </c>
      <c r="D241" s="16" t="s">
        <v>84</v>
      </c>
      <c r="E241" s="37">
        <v>2.69</v>
      </c>
      <c r="F241" s="43">
        <f t="shared" si="10"/>
        <v>3.0262500000000001</v>
      </c>
      <c r="G241" s="24">
        <v>3.2</v>
      </c>
      <c r="H241" s="5">
        <v>2</v>
      </c>
    </row>
    <row r="242" spans="1:8" ht="24.75" customHeight="1" x14ac:dyDescent="0.2">
      <c r="A242" s="14">
        <v>238</v>
      </c>
      <c r="B242" s="23" t="s">
        <v>730</v>
      </c>
      <c r="C242" s="25" t="s">
        <v>729</v>
      </c>
      <c r="D242" s="16" t="s">
        <v>84</v>
      </c>
      <c r="E242" s="37">
        <v>2.95</v>
      </c>
      <c r="F242" s="43">
        <f t="shared" si="10"/>
        <v>3.3187500000000001</v>
      </c>
      <c r="G242" s="24">
        <v>2.8</v>
      </c>
    </row>
    <row r="243" spans="1:8" ht="24.75" customHeight="1" x14ac:dyDescent="0.2">
      <c r="A243" s="14">
        <v>239</v>
      </c>
      <c r="B243" s="23" t="s">
        <v>254</v>
      </c>
      <c r="C243" s="25" t="s">
        <v>255</v>
      </c>
      <c r="D243" s="16" t="s">
        <v>75</v>
      </c>
      <c r="E243" s="37">
        <v>4.6600000000000003E-2</v>
      </c>
      <c r="F243" s="43">
        <f t="shared" si="10"/>
        <v>5.2424999999999999E-2</v>
      </c>
      <c r="G243" s="24">
        <v>0.06</v>
      </c>
    </row>
    <row r="244" spans="1:8" ht="24.75" customHeight="1" x14ac:dyDescent="0.2">
      <c r="A244" s="14">
        <v>240</v>
      </c>
      <c r="B244" s="23" t="s">
        <v>256</v>
      </c>
      <c r="C244" s="25" t="s">
        <v>257</v>
      </c>
      <c r="D244" s="16" t="s">
        <v>87</v>
      </c>
      <c r="E244" s="37">
        <v>0.46100000000000002</v>
      </c>
      <c r="F244" s="43">
        <f t="shared" si="10"/>
        <v>0.518625</v>
      </c>
      <c r="G244" s="30">
        <v>0.55000000000000004</v>
      </c>
      <c r="H244" s="5">
        <v>1</v>
      </c>
    </row>
    <row r="245" spans="1:8" ht="24.75" customHeight="1" x14ac:dyDescent="0.2">
      <c r="A245" s="14">
        <v>241</v>
      </c>
      <c r="B245" s="23" t="s">
        <v>258</v>
      </c>
      <c r="C245" s="25" t="s">
        <v>259</v>
      </c>
      <c r="D245" s="16" t="s">
        <v>75</v>
      </c>
      <c r="E245" s="37">
        <v>0.2215</v>
      </c>
      <c r="F245" s="43">
        <f t="shared" si="10"/>
        <v>0.24918750000000001</v>
      </c>
      <c r="G245" s="24">
        <v>0.3</v>
      </c>
    </row>
    <row r="246" spans="1:8" ht="24.75" customHeight="1" x14ac:dyDescent="0.2">
      <c r="A246" s="14">
        <v>242</v>
      </c>
      <c r="B246" s="23" t="s">
        <v>260</v>
      </c>
      <c r="C246" s="25" t="s">
        <v>261</v>
      </c>
      <c r="D246" s="16" t="s">
        <v>75</v>
      </c>
      <c r="E246" s="37">
        <v>0.63200000000000001</v>
      </c>
      <c r="F246" s="43">
        <f t="shared" si="10"/>
        <v>0.71099999999999997</v>
      </c>
      <c r="G246" s="30">
        <v>0.42</v>
      </c>
      <c r="H246" s="5">
        <v>1</v>
      </c>
    </row>
    <row r="247" spans="1:8" ht="24.75" customHeight="1" x14ac:dyDescent="0.2">
      <c r="A247" s="14">
        <v>243</v>
      </c>
      <c r="B247" s="23" t="s">
        <v>262</v>
      </c>
      <c r="C247" s="25" t="s">
        <v>263</v>
      </c>
      <c r="D247" s="16" t="s">
        <v>101</v>
      </c>
      <c r="E247" s="37">
        <v>7.673</v>
      </c>
      <c r="F247" s="43">
        <f t="shared" si="10"/>
        <v>8.6321250000000003</v>
      </c>
      <c r="G247" s="30">
        <v>10</v>
      </c>
      <c r="H247" s="9"/>
    </row>
    <row r="248" spans="1:8" ht="24.75" customHeight="1" x14ac:dyDescent="0.2">
      <c r="A248" s="14">
        <v>244</v>
      </c>
      <c r="B248" s="23" t="s">
        <v>264</v>
      </c>
      <c r="C248" s="25" t="s">
        <v>265</v>
      </c>
      <c r="D248" s="16" t="s">
        <v>101</v>
      </c>
      <c r="E248" s="37">
        <v>2.89</v>
      </c>
      <c r="F248" s="43">
        <f t="shared" si="10"/>
        <v>3.2512500000000002</v>
      </c>
      <c r="G248" s="30">
        <v>3.8</v>
      </c>
      <c r="H248" s="5">
        <v>1</v>
      </c>
    </row>
    <row r="249" spans="1:8" ht="24.75" customHeight="1" x14ac:dyDescent="0.2">
      <c r="A249" s="14">
        <v>245</v>
      </c>
      <c r="B249" s="23" t="s">
        <v>266</v>
      </c>
      <c r="C249" s="25" t="s">
        <v>267</v>
      </c>
      <c r="D249" s="16" t="s">
        <v>75</v>
      </c>
      <c r="E249" s="37">
        <v>0.29871999999999999</v>
      </c>
      <c r="F249" s="43">
        <f t="shared" si="10"/>
        <v>0.33605999999999997</v>
      </c>
      <c r="G249" s="30">
        <v>0.35</v>
      </c>
      <c r="H249" s="9">
        <v>1</v>
      </c>
    </row>
    <row r="250" spans="1:8" ht="24.75" customHeight="1" x14ac:dyDescent="0.2">
      <c r="A250" s="14">
        <v>246</v>
      </c>
      <c r="B250" s="23" t="s">
        <v>268</v>
      </c>
      <c r="C250" s="25" t="s">
        <v>269</v>
      </c>
      <c r="D250" s="16" t="s">
        <v>87</v>
      </c>
      <c r="E250" s="37">
        <v>0.85</v>
      </c>
      <c r="F250" s="43">
        <f t="shared" si="10"/>
        <v>0.95624999999999993</v>
      </c>
      <c r="G250" s="30">
        <v>0.75</v>
      </c>
      <c r="H250" s="5">
        <v>1</v>
      </c>
    </row>
    <row r="251" spans="1:8" ht="24.75" customHeight="1" x14ac:dyDescent="0.2">
      <c r="A251" s="14">
        <v>247</v>
      </c>
      <c r="B251" s="23" t="s">
        <v>839</v>
      </c>
      <c r="C251" s="25" t="s">
        <v>838</v>
      </c>
      <c r="D251" s="16" t="s">
        <v>75</v>
      </c>
      <c r="E251" s="37">
        <v>0.29812</v>
      </c>
      <c r="F251" s="43">
        <f t="shared" si="10"/>
        <v>0.33538499999999999</v>
      </c>
      <c r="G251" s="33">
        <v>0.3</v>
      </c>
    </row>
    <row r="252" spans="1:8" ht="24.75" customHeight="1" x14ac:dyDescent="0.2">
      <c r="A252" s="14">
        <v>248</v>
      </c>
      <c r="B252" s="23" t="s">
        <v>841</v>
      </c>
      <c r="C252" s="25" t="s">
        <v>840</v>
      </c>
      <c r="D252" s="16" t="s">
        <v>75</v>
      </c>
      <c r="E252" s="37">
        <v>0.112</v>
      </c>
      <c r="F252" s="43">
        <f t="shared" si="10"/>
        <v>0.126</v>
      </c>
      <c r="G252" s="30">
        <v>0.12</v>
      </c>
      <c r="H252" s="5">
        <v>1</v>
      </c>
    </row>
    <row r="253" spans="1:8" ht="24.75" customHeight="1" x14ac:dyDescent="0.2">
      <c r="A253" s="14">
        <v>249</v>
      </c>
      <c r="B253" s="15" t="s">
        <v>1228</v>
      </c>
      <c r="C253" s="25" t="s">
        <v>560</v>
      </c>
      <c r="D253" s="16" t="s">
        <v>84</v>
      </c>
      <c r="E253" s="37">
        <v>4.4000000000000004</v>
      </c>
      <c r="F253" s="43">
        <f t="shared" si="10"/>
        <v>4.95</v>
      </c>
      <c r="G253" s="24">
        <f t="shared" ref="G253:G259" si="11">E253*1.25</f>
        <v>5.5</v>
      </c>
    </row>
    <row r="254" spans="1:8" ht="24.75" customHeight="1" x14ac:dyDescent="0.2">
      <c r="A254" s="14">
        <v>250</v>
      </c>
      <c r="B254" s="15" t="s">
        <v>1104</v>
      </c>
      <c r="C254" s="25" t="s">
        <v>610</v>
      </c>
      <c r="D254" s="16" t="s">
        <v>84</v>
      </c>
      <c r="E254" s="37">
        <v>5.89</v>
      </c>
      <c r="F254" s="43">
        <f t="shared" ref="F254:F290" si="12">E254*1.125</f>
        <v>6.6262499999999998</v>
      </c>
      <c r="G254" s="24">
        <f t="shared" si="11"/>
        <v>7.3624999999999998</v>
      </c>
      <c r="H254" s="9"/>
    </row>
    <row r="255" spans="1:8" ht="24.75" customHeight="1" x14ac:dyDescent="0.2">
      <c r="A255" s="14">
        <v>251</v>
      </c>
      <c r="B255" s="15" t="s">
        <v>1105</v>
      </c>
      <c r="C255" s="25" t="s">
        <v>611</v>
      </c>
      <c r="D255" s="16" t="s">
        <v>84</v>
      </c>
      <c r="E255" s="37">
        <v>10.99</v>
      </c>
      <c r="F255" s="43">
        <f t="shared" si="12"/>
        <v>12.36375</v>
      </c>
      <c r="G255" s="24">
        <f t="shared" si="11"/>
        <v>13.737500000000001</v>
      </c>
      <c r="H255" s="9"/>
    </row>
    <row r="256" spans="1:8" ht="24.75" customHeight="1" x14ac:dyDescent="0.2">
      <c r="A256" s="14">
        <v>252</v>
      </c>
      <c r="B256" s="15" t="s">
        <v>1226</v>
      </c>
      <c r="C256" s="25" t="s">
        <v>421</v>
      </c>
      <c r="D256" s="16" t="s">
        <v>84</v>
      </c>
      <c r="E256" s="37">
        <v>0.6</v>
      </c>
      <c r="F256" s="43">
        <f t="shared" si="12"/>
        <v>0.67499999999999993</v>
      </c>
      <c r="G256" s="24">
        <f t="shared" si="11"/>
        <v>0.75</v>
      </c>
    </row>
    <row r="257" spans="1:8" ht="24.75" customHeight="1" x14ac:dyDescent="0.2">
      <c r="A257" s="14">
        <v>253</v>
      </c>
      <c r="B257" s="44" t="s">
        <v>1026</v>
      </c>
      <c r="C257" s="45" t="s">
        <v>1027</v>
      </c>
      <c r="D257" s="16" t="s">
        <v>84</v>
      </c>
      <c r="E257" s="51">
        <v>43.37</v>
      </c>
      <c r="F257" s="43">
        <f t="shared" si="12"/>
        <v>48.791249999999998</v>
      </c>
      <c r="G257" s="46">
        <v>63</v>
      </c>
    </row>
    <row r="258" spans="1:8" ht="24.75" customHeight="1" x14ac:dyDescent="0.2">
      <c r="A258" s="14">
        <v>254</v>
      </c>
      <c r="B258" s="15" t="s">
        <v>1106</v>
      </c>
      <c r="C258" s="25" t="s">
        <v>629</v>
      </c>
      <c r="D258" s="16" t="s">
        <v>84</v>
      </c>
      <c r="E258" s="37">
        <v>2.2000000000000002</v>
      </c>
      <c r="F258" s="43">
        <f t="shared" si="12"/>
        <v>2.4750000000000001</v>
      </c>
      <c r="G258" s="24">
        <f t="shared" si="11"/>
        <v>2.75</v>
      </c>
    </row>
    <row r="259" spans="1:8" ht="24.75" customHeight="1" x14ac:dyDescent="0.2">
      <c r="A259" s="14">
        <v>255</v>
      </c>
      <c r="B259" s="23" t="s">
        <v>466</v>
      </c>
      <c r="C259" s="25" t="s">
        <v>467</v>
      </c>
      <c r="D259" s="16" t="s">
        <v>84</v>
      </c>
      <c r="E259" s="37">
        <v>1.28</v>
      </c>
      <c r="F259" s="43">
        <f t="shared" si="12"/>
        <v>1.44</v>
      </c>
      <c r="G259" s="24">
        <f t="shared" si="11"/>
        <v>1.6</v>
      </c>
    </row>
    <row r="260" spans="1:8" ht="24.75" customHeight="1" x14ac:dyDescent="0.2">
      <c r="A260" s="14">
        <v>256</v>
      </c>
      <c r="B260" s="15" t="s">
        <v>1048</v>
      </c>
      <c r="C260" s="25" t="s">
        <v>967</v>
      </c>
      <c r="D260" s="16" t="s">
        <v>84</v>
      </c>
      <c r="E260" s="37">
        <v>1.28</v>
      </c>
      <c r="F260" s="43">
        <f t="shared" si="12"/>
        <v>1.44</v>
      </c>
      <c r="G260" s="24">
        <f>E260*1.25</f>
        <v>1.6</v>
      </c>
    </row>
    <row r="261" spans="1:8" ht="24.75" customHeight="1" x14ac:dyDescent="0.2">
      <c r="A261" s="14">
        <v>257</v>
      </c>
      <c r="B261" s="23" t="s">
        <v>431</v>
      </c>
      <c r="C261" s="25" t="s">
        <v>468</v>
      </c>
      <c r="D261" s="16" t="s">
        <v>148</v>
      </c>
      <c r="E261" s="37">
        <v>15</v>
      </c>
      <c r="F261" s="43">
        <f t="shared" si="12"/>
        <v>16.875</v>
      </c>
      <c r="G261" s="30">
        <v>19</v>
      </c>
    </row>
    <row r="262" spans="1:8" ht="24.75" customHeight="1" x14ac:dyDescent="0.2">
      <c r="A262" s="14">
        <v>258</v>
      </c>
      <c r="B262" s="23" t="s">
        <v>432</v>
      </c>
      <c r="C262" s="25" t="s">
        <v>469</v>
      </c>
      <c r="D262" s="16" t="s">
        <v>87</v>
      </c>
      <c r="E262" s="37">
        <v>1.13845</v>
      </c>
      <c r="F262" s="43">
        <f t="shared" si="12"/>
        <v>1.28075625</v>
      </c>
      <c r="G262" s="30">
        <v>3.5</v>
      </c>
      <c r="H262" s="5">
        <v>1</v>
      </c>
    </row>
    <row r="263" spans="1:8" ht="24.75" customHeight="1" x14ac:dyDescent="0.2">
      <c r="A263" s="14">
        <v>259</v>
      </c>
      <c r="B263" s="23" t="s">
        <v>433</v>
      </c>
      <c r="C263" s="25" t="s">
        <v>470</v>
      </c>
      <c r="D263" s="16" t="s">
        <v>87</v>
      </c>
      <c r="E263" s="37">
        <v>0.19500000000000001</v>
      </c>
      <c r="F263" s="43">
        <f t="shared" si="12"/>
        <v>0.21937500000000001</v>
      </c>
      <c r="G263" s="30">
        <v>2</v>
      </c>
      <c r="H263" s="5">
        <v>1</v>
      </c>
    </row>
    <row r="264" spans="1:8" ht="24.75" customHeight="1" x14ac:dyDescent="0.2">
      <c r="A264" s="14">
        <v>260</v>
      </c>
      <c r="B264" s="15" t="s">
        <v>1199</v>
      </c>
      <c r="C264" s="25" t="s">
        <v>964</v>
      </c>
      <c r="D264" s="16" t="s">
        <v>87</v>
      </c>
      <c r="E264" s="37">
        <v>4.9000000000000004</v>
      </c>
      <c r="F264" s="43">
        <f t="shared" si="12"/>
        <v>5.5125000000000002</v>
      </c>
      <c r="G264" s="30">
        <v>5.5</v>
      </c>
    </row>
    <row r="265" spans="1:8" ht="24.75" customHeight="1" x14ac:dyDescent="0.2">
      <c r="A265" s="14">
        <v>261</v>
      </c>
      <c r="B265" s="23" t="s">
        <v>270</v>
      </c>
      <c r="C265" s="25" t="s">
        <v>271</v>
      </c>
      <c r="D265" s="16" t="s">
        <v>75</v>
      </c>
      <c r="E265" s="37">
        <v>0.18379999999999999</v>
      </c>
      <c r="F265" s="43">
        <f t="shared" si="12"/>
        <v>0.20677499999999999</v>
      </c>
      <c r="G265" s="30">
        <v>0.15</v>
      </c>
      <c r="H265" s="5">
        <v>1</v>
      </c>
    </row>
    <row r="266" spans="1:8" ht="24.75" customHeight="1" x14ac:dyDescent="0.2">
      <c r="A266" s="14">
        <v>262</v>
      </c>
      <c r="B266" s="23" t="s">
        <v>766</v>
      </c>
      <c r="C266" s="25" t="s">
        <v>765</v>
      </c>
      <c r="D266" s="16" t="s">
        <v>101</v>
      </c>
      <c r="E266" s="37">
        <v>10.898</v>
      </c>
      <c r="F266" s="43">
        <f t="shared" si="12"/>
        <v>12.260249999999999</v>
      </c>
      <c r="G266" s="30">
        <v>14</v>
      </c>
      <c r="H266" s="5">
        <v>1</v>
      </c>
    </row>
    <row r="267" spans="1:8" ht="24.75" customHeight="1" x14ac:dyDescent="0.2">
      <c r="A267" s="14">
        <v>263</v>
      </c>
      <c r="B267" s="23" t="s">
        <v>272</v>
      </c>
      <c r="C267" s="25" t="s">
        <v>273</v>
      </c>
      <c r="D267" s="16" t="s">
        <v>75</v>
      </c>
      <c r="E267" s="37">
        <v>0.13200000000000001</v>
      </c>
      <c r="F267" s="43">
        <f t="shared" si="12"/>
        <v>0.14850000000000002</v>
      </c>
      <c r="G267" s="30">
        <v>0.2</v>
      </c>
      <c r="H267" s="5">
        <v>1</v>
      </c>
    </row>
    <row r="268" spans="1:8" ht="24.75" customHeight="1" x14ac:dyDescent="0.2">
      <c r="A268" s="14">
        <v>264</v>
      </c>
      <c r="B268" s="23" t="s">
        <v>274</v>
      </c>
      <c r="C268" s="25" t="s">
        <v>275</v>
      </c>
      <c r="D268" s="16" t="s">
        <v>87</v>
      </c>
      <c r="E268" s="37">
        <v>4.4779</v>
      </c>
      <c r="F268" s="43">
        <f t="shared" si="12"/>
        <v>5.0376374999999998</v>
      </c>
      <c r="G268" s="30">
        <v>9.8000000000000007</v>
      </c>
      <c r="H268" s="9"/>
    </row>
    <row r="269" spans="1:8" ht="24.75" customHeight="1" x14ac:dyDescent="0.2">
      <c r="A269" s="14">
        <v>265</v>
      </c>
      <c r="B269" s="23" t="s">
        <v>900</v>
      </c>
      <c r="C269" s="25" t="s">
        <v>842</v>
      </c>
      <c r="D269" s="16" t="s">
        <v>87</v>
      </c>
      <c r="E269" s="37">
        <v>1.474</v>
      </c>
      <c r="F269" s="43">
        <f t="shared" si="12"/>
        <v>1.65825</v>
      </c>
      <c r="G269" s="30">
        <v>2.2999999999999998</v>
      </c>
      <c r="H269" s="9"/>
    </row>
    <row r="270" spans="1:8" ht="24.75" customHeight="1" x14ac:dyDescent="0.2">
      <c r="A270" s="14">
        <v>266</v>
      </c>
      <c r="B270" s="23" t="s">
        <v>445</v>
      </c>
      <c r="C270" s="25" t="s">
        <v>471</v>
      </c>
      <c r="D270" s="16" t="s">
        <v>76</v>
      </c>
      <c r="E270" s="37">
        <v>8.25</v>
      </c>
      <c r="F270" s="43">
        <f t="shared" si="12"/>
        <v>9.28125</v>
      </c>
      <c r="G270" s="24">
        <v>10</v>
      </c>
      <c r="H270" s="9"/>
    </row>
    <row r="271" spans="1:8" ht="24.75" customHeight="1" x14ac:dyDescent="0.2">
      <c r="A271" s="14">
        <v>267</v>
      </c>
      <c r="B271" s="23" t="s">
        <v>277</v>
      </c>
      <c r="C271" s="25" t="s">
        <v>278</v>
      </c>
      <c r="D271" s="16" t="s">
        <v>75</v>
      </c>
      <c r="E271" s="37">
        <v>0.70299999999999996</v>
      </c>
      <c r="F271" s="43">
        <f t="shared" si="12"/>
        <v>0.79087499999999999</v>
      </c>
      <c r="G271" s="30">
        <v>0.85</v>
      </c>
      <c r="H271" s="9"/>
    </row>
    <row r="272" spans="1:8" ht="24.75" customHeight="1" x14ac:dyDescent="0.2">
      <c r="A272" s="14">
        <v>268</v>
      </c>
      <c r="B272" s="23" t="s">
        <v>279</v>
      </c>
      <c r="C272" s="25" t="s">
        <v>280</v>
      </c>
      <c r="D272" s="16" t="s">
        <v>75</v>
      </c>
      <c r="E272" s="37">
        <v>4.3999999999999997E-2</v>
      </c>
      <c r="F272" s="43">
        <f t="shared" si="12"/>
        <v>4.9499999999999995E-2</v>
      </c>
      <c r="G272" s="30">
        <v>0.04</v>
      </c>
      <c r="H272" s="9"/>
    </row>
    <row r="273" spans="1:8" ht="24.75" customHeight="1" x14ac:dyDescent="0.2">
      <c r="A273" s="14">
        <v>269</v>
      </c>
      <c r="B273" s="23" t="s">
        <v>281</v>
      </c>
      <c r="C273" s="25" t="s">
        <v>282</v>
      </c>
      <c r="D273" s="16" t="s">
        <v>200</v>
      </c>
      <c r="E273" s="37">
        <v>1.1759999999999999</v>
      </c>
      <c r="F273" s="43">
        <f t="shared" si="12"/>
        <v>1.323</v>
      </c>
      <c r="G273" s="30">
        <v>2.2000000000000002</v>
      </c>
      <c r="H273" s="5">
        <v>1</v>
      </c>
    </row>
    <row r="274" spans="1:8" ht="24.75" customHeight="1" x14ac:dyDescent="0.2">
      <c r="A274" s="14">
        <v>270</v>
      </c>
      <c r="B274" s="23" t="s">
        <v>707</v>
      </c>
      <c r="C274" s="25" t="s">
        <v>1037</v>
      </c>
      <c r="D274" s="16" t="s">
        <v>711</v>
      </c>
      <c r="E274" s="37">
        <v>9.8539999999999992</v>
      </c>
      <c r="F274" s="43">
        <f t="shared" si="12"/>
        <v>11.085749999999999</v>
      </c>
      <c r="G274" s="30">
        <v>12</v>
      </c>
    </row>
    <row r="275" spans="1:8" ht="24.75" customHeight="1" x14ac:dyDescent="0.2">
      <c r="A275" s="14">
        <v>271</v>
      </c>
      <c r="B275" s="15" t="s">
        <v>1107</v>
      </c>
      <c r="C275" s="25" t="s">
        <v>1050</v>
      </c>
      <c r="D275" s="16" t="s">
        <v>711</v>
      </c>
      <c r="E275" s="37">
        <v>16.5</v>
      </c>
      <c r="F275" s="43">
        <f t="shared" si="12"/>
        <v>18.5625</v>
      </c>
      <c r="G275" s="24">
        <f>E275*1.25</f>
        <v>20.625</v>
      </c>
      <c r="H275" s="9"/>
    </row>
    <row r="276" spans="1:8" ht="24.75" customHeight="1" x14ac:dyDescent="0.2">
      <c r="A276" s="14">
        <v>272</v>
      </c>
      <c r="B276" s="23" t="s">
        <v>283</v>
      </c>
      <c r="C276" s="25" t="s">
        <v>284</v>
      </c>
      <c r="D276" s="16" t="s">
        <v>87</v>
      </c>
      <c r="E276" s="37">
        <v>0.33566000000000001</v>
      </c>
      <c r="F276" s="43">
        <f t="shared" si="12"/>
        <v>0.37761749999999999</v>
      </c>
      <c r="G276" s="30">
        <v>0.42</v>
      </c>
    </row>
    <row r="277" spans="1:8" ht="24.75" customHeight="1" x14ac:dyDescent="0.2">
      <c r="A277" s="14">
        <v>273</v>
      </c>
      <c r="B277" s="15" t="s">
        <v>1201</v>
      </c>
      <c r="C277" s="25" t="s">
        <v>809</v>
      </c>
      <c r="D277" s="16" t="s">
        <v>84</v>
      </c>
      <c r="E277" s="37">
        <v>18.899999999999999</v>
      </c>
      <c r="F277" s="43">
        <f t="shared" si="12"/>
        <v>21.262499999999999</v>
      </c>
      <c r="G277" s="24">
        <f>E277*1.25</f>
        <v>23.625</v>
      </c>
    </row>
    <row r="278" spans="1:8" ht="24.75" customHeight="1" x14ac:dyDescent="0.2">
      <c r="A278" s="14">
        <v>274</v>
      </c>
      <c r="B278" s="15" t="s">
        <v>1059</v>
      </c>
      <c r="C278" s="25" t="s">
        <v>1058</v>
      </c>
      <c r="D278" s="16" t="s">
        <v>84</v>
      </c>
      <c r="E278" s="37">
        <v>0.13800000000000001</v>
      </c>
      <c r="F278" s="43">
        <f t="shared" si="12"/>
        <v>0.15525</v>
      </c>
      <c r="G278" s="30">
        <v>0.16</v>
      </c>
    </row>
    <row r="279" spans="1:8" ht="24.75" customHeight="1" x14ac:dyDescent="0.2">
      <c r="A279" s="14">
        <v>275</v>
      </c>
      <c r="B279" s="23" t="s">
        <v>285</v>
      </c>
      <c r="C279" s="25" t="s">
        <v>286</v>
      </c>
      <c r="D279" s="16" t="s">
        <v>75</v>
      </c>
      <c r="E279" s="37">
        <v>0.14299999999999999</v>
      </c>
      <c r="F279" s="43">
        <f t="shared" si="12"/>
        <v>0.16087499999999999</v>
      </c>
      <c r="G279" s="30">
        <v>0.28000000000000003</v>
      </c>
      <c r="H279" s="9">
        <v>1</v>
      </c>
    </row>
    <row r="280" spans="1:8" ht="24.75" customHeight="1" x14ac:dyDescent="0.2">
      <c r="A280" s="14">
        <v>276</v>
      </c>
      <c r="B280" s="15" t="s">
        <v>1108</v>
      </c>
      <c r="C280" s="25" t="s">
        <v>1244</v>
      </c>
      <c r="D280" s="16" t="s">
        <v>87</v>
      </c>
      <c r="E280" s="37">
        <v>7.6428000000000003</v>
      </c>
      <c r="F280" s="43">
        <f t="shared" si="12"/>
        <v>8.5981500000000004</v>
      </c>
      <c r="G280" s="30">
        <v>4.4000000000000004</v>
      </c>
      <c r="H280" s="5">
        <v>1</v>
      </c>
    </row>
    <row r="281" spans="1:8" ht="24.75" customHeight="1" x14ac:dyDescent="0.2">
      <c r="A281" s="14">
        <v>277</v>
      </c>
      <c r="B281" s="23" t="s">
        <v>844</v>
      </c>
      <c r="C281" s="25" t="s">
        <v>843</v>
      </c>
      <c r="D281" s="16" t="s">
        <v>87</v>
      </c>
      <c r="E281" s="37">
        <v>19.899999999999999</v>
      </c>
      <c r="F281" s="43">
        <f t="shared" si="12"/>
        <v>22.387499999999999</v>
      </c>
      <c r="G281" s="30">
        <v>23.5</v>
      </c>
    </row>
    <row r="282" spans="1:8" ht="24.75" customHeight="1" x14ac:dyDescent="0.2">
      <c r="A282" s="14">
        <v>278</v>
      </c>
      <c r="B282" s="15" t="s">
        <v>1109</v>
      </c>
      <c r="C282" s="25" t="s">
        <v>582</v>
      </c>
      <c r="D282" s="16" t="s">
        <v>77</v>
      </c>
      <c r="E282" s="37">
        <v>9.98</v>
      </c>
      <c r="F282" s="43">
        <f t="shared" si="12"/>
        <v>11.227500000000001</v>
      </c>
      <c r="G282" s="24">
        <f t="shared" ref="G282" si="13">E282*1.25</f>
        <v>12.475000000000001</v>
      </c>
      <c r="H282" s="9">
        <v>2</v>
      </c>
    </row>
    <row r="283" spans="1:8" ht="24.75" customHeight="1" x14ac:dyDescent="0.2">
      <c r="A283" s="14">
        <v>279</v>
      </c>
      <c r="B283" s="23" t="s">
        <v>287</v>
      </c>
      <c r="C283" s="25" t="s">
        <v>288</v>
      </c>
      <c r="D283" s="16" t="s">
        <v>75</v>
      </c>
      <c r="E283" s="37">
        <v>4.3679999999999997E-2</v>
      </c>
      <c r="F283" s="43">
        <f t="shared" si="12"/>
        <v>4.9139999999999996E-2</v>
      </c>
      <c r="G283" s="30">
        <v>0.05</v>
      </c>
    </row>
    <row r="284" spans="1:8" ht="24.75" customHeight="1" x14ac:dyDescent="0.2">
      <c r="A284" s="14">
        <v>280</v>
      </c>
      <c r="B284" s="16" t="s">
        <v>951</v>
      </c>
      <c r="C284" s="25" t="s">
        <v>952</v>
      </c>
      <c r="D284" s="16" t="s">
        <v>84</v>
      </c>
      <c r="E284" s="37">
        <v>0.68</v>
      </c>
      <c r="F284" s="43">
        <f t="shared" si="12"/>
        <v>0.76500000000000001</v>
      </c>
      <c r="G284" s="24">
        <f t="shared" ref="G284:G290" si="14">E284*1.25</f>
        <v>0.85000000000000009</v>
      </c>
    </row>
    <row r="285" spans="1:8" ht="24.75" customHeight="1" x14ac:dyDescent="0.2">
      <c r="A285" s="14">
        <v>281</v>
      </c>
      <c r="B285" s="16" t="s">
        <v>953</v>
      </c>
      <c r="C285" s="25" t="s">
        <v>954</v>
      </c>
      <c r="D285" s="16" t="s">
        <v>84</v>
      </c>
      <c r="E285" s="37">
        <v>0.49</v>
      </c>
      <c r="F285" s="43">
        <f t="shared" si="12"/>
        <v>0.55125000000000002</v>
      </c>
      <c r="G285" s="24">
        <f t="shared" si="14"/>
        <v>0.61250000000000004</v>
      </c>
    </row>
    <row r="286" spans="1:8" ht="24.75" customHeight="1" x14ac:dyDescent="0.2">
      <c r="A286" s="14">
        <v>282</v>
      </c>
      <c r="B286" s="16" t="s">
        <v>955</v>
      </c>
      <c r="C286" s="25" t="s">
        <v>956</v>
      </c>
      <c r="D286" s="16" t="s">
        <v>84</v>
      </c>
      <c r="E286" s="37">
        <v>0.8</v>
      </c>
      <c r="F286" s="43">
        <f t="shared" si="12"/>
        <v>0.9</v>
      </c>
      <c r="G286" s="24">
        <f t="shared" si="14"/>
        <v>1</v>
      </c>
      <c r="H286" s="9"/>
    </row>
    <row r="287" spans="1:8" ht="24.75" customHeight="1" x14ac:dyDescent="0.2">
      <c r="A287" s="14">
        <v>283</v>
      </c>
      <c r="B287" s="15" t="s">
        <v>1112</v>
      </c>
      <c r="C287" s="25" t="s">
        <v>990</v>
      </c>
      <c r="D287" s="16" t="s">
        <v>84</v>
      </c>
      <c r="E287" s="37">
        <v>0.48</v>
      </c>
      <c r="F287" s="43">
        <f t="shared" si="12"/>
        <v>0.54</v>
      </c>
      <c r="G287" s="24">
        <f t="shared" si="14"/>
        <v>0.6</v>
      </c>
      <c r="H287" s="9"/>
    </row>
    <row r="288" spans="1:8" ht="24.75" customHeight="1" x14ac:dyDescent="0.2">
      <c r="A288" s="14">
        <v>284</v>
      </c>
      <c r="B288" s="15" t="s">
        <v>1113</v>
      </c>
      <c r="C288" s="25" t="s">
        <v>1039</v>
      </c>
      <c r="D288" s="16" t="s">
        <v>84</v>
      </c>
      <c r="E288" s="37">
        <v>0.8</v>
      </c>
      <c r="F288" s="43">
        <f t="shared" si="12"/>
        <v>0.9</v>
      </c>
      <c r="G288" s="24">
        <f t="shared" si="14"/>
        <v>1</v>
      </c>
      <c r="H288" s="9"/>
    </row>
    <row r="289" spans="1:8" ht="24.75" customHeight="1" x14ac:dyDescent="0.2">
      <c r="A289" s="14">
        <v>285</v>
      </c>
      <c r="B289" s="15" t="s">
        <v>1110</v>
      </c>
      <c r="C289" s="25" t="s">
        <v>991</v>
      </c>
      <c r="D289" s="16" t="s">
        <v>84</v>
      </c>
      <c r="E289" s="37">
        <v>0.52</v>
      </c>
      <c r="F289" s="43">
        <f t="shared" si="12"/>
        <v>0.58499999999999996</v>
      </c>
      <c r="G289" s="24">
        <f t="shared" si="14"/>
        <v>0.65</v>
      </c>
      <c r="H289" s="9"/>
    </row>
    <row r="290" spans="1:8" ht="24.75" customHeight="1" x14ac:dyDescent="0.2">
      <c r="A290" s="14">
        <v>286</v>
      </c>
      <c r="B290" s="15" t="s">
        <v>1111</v>
      </c>
      <c r="C290" s="25" t="s">
        <v>992</v>
      </c>
      <c r="D290" s="16" t="s">
        <v>84</v>
      </c>
      <c r="E290" s="37">
        <v>0.59</v>
      </c>
      <c r="F290" s="43">
        <f t="shared" si="12"/>
        <v>0.66374999999999995</v>
      </c>
      <c r="G290" s="24">
        <f t="shared" si="14"/>
        <v>0.73749999999999993</v>
      </c>
      <c r="H290" s="9"/>
    </row>
    <row r="291" spans="1:8" ht="24.75" customHeight="1" x14ac:dyDescent="0.2">
      <c r="A291" s="14">
        <v>287</v>
      </c>
      <c r="B291" s="23" t="s">
        <v>289</v>
      </c>
      <c r="C291" s="25" t="s">
        <v>290</v>
      </c>
      <c r="D291" s="16" t="s">
        <v>75</v>
      </c>
      <c r="E291" s="37">
        <v>5.6000000000000001E-2</v>
      </c>
      <c r="F291" s="43">
        <f t="shared" ref="F291:F340" si="15">E291*1.125</f>
        <v>6.3E-2</v>
      </c>
      <c r="G291" s="30">
        <v>0.06</v>
      </c>
      <c r="H291" s="5">
        <v>1</v>
      </c>
    </row>
    <row r="292" spans="1:8" ht="24.75" customHeight="1" x14ac:dyDescent="0.2">
      <c r="A292" s="14">
        <v>288</v>
      </c>
      <c r="B292" s="23" t="s">
        <v>291</v>
      </c>
      <c r="C292" s="25" t="s">
        <v>292</v>
      </c>
      <c r="D292" s="16" t="s">
        <v>101</v>
      </c>
      <c r="E292" s="37">
        <v>2.5649999999999999</v>
      </c>
      <c r="F292" s="43">
        <f t="shared" si="15"/>
        <v>2.8856250000000001</v>
      </c>
      <c r="G292" s="30">
        <v>3.2</v>
      </c>
    </row>
    <row r="293" spans="1:8" ht="24.75" customHeight="1" x14ac:dyDescent="0.2">
      <c r="A293" s="14">
        <v>289</v>
      </c>
      <c r="B293" s="23" t="s">
        <v>293</v>
      </c>
      <c r="C293" s="25" t="s">
        <v>294</v>
      </c>
      <c r="D293" s="16" t="s">
        <v>75</v>
      </c>
      <c r="E293" s="37">
        <v>3.0599999999999999E-2</v>
      </c>
      <c r="F293" s="43">
        <f t="shared" si="15"/>
        <v>3.4424999999999997E-2</v>
      </c>
      <c r="G293" s="30">
        <v>0.04</v>
      </c>
    </row>
    <row r="294" spans="1:8" ht="24.75" customHeight="1" x14ac:dyDescent="0.2">
      <c r="A294" s="14">
        <v>290</v>
      </c>
      <c r="B294" s="23" t="s">
        <v>295</v>
      </c>
      <c r="C294" s="25" t="s">
        <v>296</v>
      </c>
      <c r="D294" s="16" t="s">
        <v>87</v>
      </c>
      <c r="E294" s="37">
        <v>0.443</v>
      </c>
      <c r="F294" s="43">
        <f t="shared" si="15"/>
        <v>0.49837500000000001</v>
      </c>
      <c r="G294" s="30">
        <v>0.18</v>
      </c>
      <c r="H294" s="9">
        <v>1</v>
      </c>
    </row>
    <row r="295" spans="1:8" ht="24.75" customHeight="1" x14ac:dyDescent="0.2">
      <c r="A295" s="14">
        <v>291</v>
      </c>
      <c r="B295" s="23" t="s">
        <v>899</v>
      </c>
      <c r="C295" s="25" t="s">
        <v>845</v>
      </c>
      <c r="D295" s="16" t="s">
        <v>75</v>
      </c>
      <c r="E295" s="37">
        <v>7.6999999999999999E-2</v>
      </c>
      <c r="F295" s="43">
        <f t="shared" si="15"/>
        <v>8.6624999999999994E-2</v>
      </c>
      <c r="G295" s="30">
        <v>0.1</v>
      </c>
      <c r="H295" s="9">
        <v>1</v>
      </c>
    </row>
    <row r="296" spans="1:8" ht="24.75" customHeight="1" x14ac:dyDescent="0.2">
      <c r="A296" s="14">
        <v>292</v>
      </c>
      <c r="B296" s="23" t="s">
        <v>602</v>
      </c>
      <c r="C296" s="25" t="s">
        <v>603</v>
      </c>
      <c r="D296" s="16" t="s">
        <v>75</v>
      </c>
      <c r="E296" s="37">
        <v>0.14599999999999999</v>
      </c>
      <c r="F296" s="43">
        <f t="shared" si="15"/>
        <v>0.16424999999999998</v>
      </c>
      <c r="G296" s="30">
        <v>0.2</v>
      </c>
      <c r="H296" s="9">
        <v>1</v>
      </c>
    </row>
    <row r="297" spans="1:8" ht="24.75" customHeight="1" x14ac:dyDescent="0.2">
      <c r="A297" s="14">
        <v>293</v>
      </c>
      <c r="B297" s="15" t="s">
        <v>1116</v>
      </c>
      <c r="C297" s="25" t="s">
        <v>652</v>
      </c>
      <c r="D297" s="16" t="s">
        <v>84</v>
      </c>
      <c r="E297" s="37">
        <v>85</v>
      </c>
      <c r="F297" s="43">
        <f t="shared" si="15"/>
        <v>95.625</v>
      </c>
      <c r="G297" s="30">
        <v>85</v>
      </c>
      <c r="H297" s="9"/>
    </row>
    <row r="298" spans="1:8" ht="24.75" customHeight="1" x14ac:dyDescent="0.2">
      <c r="A298" s="14">
        <v>294</v>
      </c>
      <c r="B298" s="23" t="s">
        <v>297</v>
      </c>
      <c r="C298" s="25" t="s">
        <v>298</v>
      </c>
      <c r="D298" s="16" t="s">
        <v>84</v>
      </c>
      <c r="E298" s="37">
        <v>0.59</v>
      </c>
      <c r="F298" s="43">
        <f t="shared" si="15"/>
        <v>0.66374999999999995</v>
      </c>
      <c r="G298" s="24">
        <f>E298*1.25</f>
        <v>0.73749999999999993</v>
      </c>
      <c r="H298" s="9"/>
    </row>
    <row r="299" spans="1:8" ht="24.75" customHeight="1" x14ac:dyDescent="0.2">
      <c r="A299" s="14">
        <v>295</v>
      </c>
      <c r="B299" s="15" t="s">
        <v>1115</v>
      </c>
      <c r="C299" s="25" t="s">
        <v>974</v>
      </c>
      <c r="D299" s="16" t="s">
        <v>930</v>
      </c>
      <c r="E299" s="37">
        <v>0.85</v>
      </c>
      <c r="F299" s="43">
        <f t="shared" si="15"/>
        <v>0.95624999999999993</v>
      </c>
      <c r="G299" s="24">
        <f>E299*1.25</f>
        <v>1.0625</v>
      </c>
      <c r="H299" s="9"/>
    </row>
    <row r="300" spans="1:8" ht="24.75" customHeight="1" x14ac:dyDescent="0.2">
      <c r="A300" s="14">
        <v>296</v>
      </c>
      <c r="B300" s="44" t="s">
        <v>1024</v>
      </c>
      <c r="C300" s="45" t="s">
        <v>1025</v>
      </c>
      <c r="D300" s="16" t="s">
        <v>930</v>
      </c>
      <c r="E300" s="37">
        <v>1.022</v>
      </c>
      <c r="F300" s="43">
        <f t="shared" si="15"/>
        <v>1.14975</v>
      </c>
      <c r="G300" s="46">
        <v>1.1000000000000001</v>
      </c>
    </row>
    <row r="301" spans="1:8" ht="24.75" customHeight="1" x14ac:dyDescent="0.2">
      <c r="A301" s="14">
        <v>297</v>
      </c>
      <c r="B301" s="44" t="s">
        <v>1022</v>
      </c>
      <c r="C301" s="45" t="s">
        <v>1023</v>
      </c>
      <c r="D301" s="16" t="s">
        <v>930</v>
      </c>
      <c r="E301" s="37">
        <v>1.95</v>
      </c>
      <c r="F301" s="43">
        <f t="shared" si="15"/>
        <v>2.1937500000000001</v>
      </c>
      <c r="G301" s="46">
        <v>2.4</v>
      </c>
    </row>
    <row r="302" spans="1:8" ht="24.75" customHeight="1" x14ac:dyDescent="0.2">
      <c r="A302" s="14">
        <v>298</v>
      </c>
      <c r="B302" s="50" t="s">
        <v>1114</v>
      </c>
      <c r="C302" s="45" t="s">
        <v>1195</v>
      </c>
      <c r="D302" s="16" t="s">
        <v>930</v>
      </c>
      <c r="E302" s="37"/>
      <c r="F302" s="43">
        <f t="shared" si="15"/>
        <v>0</v>
      </c>
      <c r="G302" s="46">
        <v>3.24</v>
      </c>
    </row>
    <row r="303" spans="1:8" ht="24.75" customHeight="1" x14ac:dyDescent="0.2">
      <c r="A303" s="14">
        <v>299</v>
      </c>
      <c r="B303" s="23" t="s">
        <v>299</v>
      </c>
      <c r="C303" s="25" t="s">
        <v>300</v>
      </c>
      <c r="D303" s="16" t="s">
        <v>76</v>
      </c>
      <c r="E303" s="37">
        <v>0.67020000000000002</v>
      </c>
      <c r="F303" s="43">
        <f t="shared" si="15"/>
        <v>0.75397500000000006</v>
      </c>
      <c r="G303" s="24">
        <v>0.9</v>
      </c>
    </row>
    <row r="304" spans="1:8" ht="24.75" customHeight="1" x14ac:dyDescent="0.2">
      <c r="A304" s="14">
        <v>300</v>
      </c>
      <c r="B304" s="23" t="s">
        <v>472</v>
      </c>
      <c r="C304" s="25" t="s">
        <v>473</v>
      </c>
      <c r="D304" s="16" t="s">
        <v>76</v>
      </c>
      <c r="E304" s="37">
        <v>0.67020000000000002</v>
      </c>
      <c r="F304" s="43">
        <f t="shared" si="15"/>
        <v>0.75397500000000006</v>
      </c>
      <c r="G304" s="24">
        <v>0.9</v>
      </c>
    </row>
    <row r="305" spans="1:9" ht="24.75" customHeight="1" x14ac:dyDescent="0.2">
      <c r="A305" s="14">
        <v>301</v>
      </c>
      <c r="B305" s="23" t="s">
        <v>301</v>
      </c>
      <c r="C305" s="25" t="s">
        <v>414</v>
      </c>
      <c r="D305" s="16" t="s">
        <v>87</v>
      </c>
      <c r="E305" s="37">
        <v>0.439</v>
      </c>
      <c r="F305" s="43">
        <f t="shared" si="15"/>
        <v>0.49387500000000001</v>
      </c>
      <c r="G305" s="30">
        <v>0.35</v>
      </c>
      <c r="H305" s="5">
        <v>1</v>
      </c>
    </row>
    <row r="306" spans="1:9" ht="24.75" customHeight="1" x14ac:dyDescent="0.2">
      <c r="A306" s="14">
        <v>302</v>
      </c>
      <c r="B306" s="23" t="s">
        <v>302</v>
      </c>
      <c r="C306" s="25" t="s">
        <v>415</v>
      </c>
      <c r="D306" s="16" t="s">
        <v>87</v>
      </c>
      <c r="E306" s="37">
        <v>0.29376000000000002</v>
      </c>
      <c r="F306" s="43">
        <f t="shared" si="15"/>
        <v>0.33048</v>
      </c>
      <c r="G306" s="30">
        <v>0.35</v>
      </c>
    </row>
    <row r="307" spans="1:9" ht="24.75" customHeight="1" x14ac:dyDescent="0.2">
      <c r="A307" s="14">
        <v>303</v>
      </c>
      <c r="B307" s="15" t="s">
        <v>999</v>
      </c>
      <c r="C307" s="25" t="s">
        <v>1047</v>
      </c>
      <c r="D307" s="16" t="s">
        <v>449</v>
      </c>
      <c r="E307" s="37">
        <v>6.5</v>
      </c>
      <c r="F307" s="43">
        <f t="shared" si="15"/>
        <v>7.3125</v>
      </c>
      <c r="G307" s="24">
        <f>E307*1.25</f>
        <v>8.125</v>
      </c>
    </row>
    <row r="308" spans="1:9" ht="24.75" customHeight="1" x14ac:dyDescent="0.2">
      <c r="A308" s="14">
        <v>304</v>
      </c>
      <c r="B308" s="15" t="s">
        <v>1117</v>
      </c>
      <c r="C308" s="25" t="s">
        <v>1036</v>
      </c>
      <c r="D308" s="16" t="s">
        <v>84</v>
      </c>
      <c r="E308" s="37">
        <v>16.989999999999998</v>
      </c>
      <c r="F308" s="43">
        <f t="shared" si="15"/>
        <v>19.11375</v>
      </c>
      <c r="G308" s="24">
        <f>E308*1.25</f>
        <v>21.237499999999997</v>
      </c>
      <c r="H308" s="9">
        <v>2</v>
      </c>
    </row>
    <row r="309" spans="1:9" ht="24.75" customHeight="1" x14ac:dyDescent="0.2">
      <c r="A309" s="14">
        <v>305</v>
      </c>
      <c r="B309" s="23" t="s">
        <v>303</v>
      </c>
      <c r="C309" s="25" t="s">
        <v>304</v>
      </c>
      <c r="D309" s="16" t="s">
        <v>75</v>
      </c>
      <c r="E309" s="37">
        <v>2.1999999999999999E-2</v>
      </c>
      <c r="F309" s="43">
        <f t="shared" si="15"/>
        <v>2.4749999999999998E-2</v>
      </c>
      <c r="G309" s="30">
        <v>0.03</v>
      </c>
      <c r="H309" s="9"/>
    </row>
    <row r="310" spans="1:9" ht="24.75" customHeight="1" x14ac:dyDescent="0.2">
      <c r="A310" s="14">
        <v>306</v>
      </c>
      <c r="B310" s="23" t="s">
        <v>847</v>
      </c>
      <c r="C310" s="25" t="s">
        <v>846</v>
      </c>
      <c r="D310" s="16" t="s">
        <v>87</v>
      </c>
      <c r="E310" s="37">
        <v>5.55</v>
      </c>
      <c r="F310" s="43">
        <f t="shared" si="15"/>
        <v>6.2437499999999995</v>
      </c>
      <c r="G310" s="24">
        <v>6.6</v>
      </c>
      <c r="H310" s="9"/>
    </row>
    <row r="311" spans="1:9" ht="24.75" customHeight="1" x14ac:dyDescent="0.2">
      <c r="A311" s="14">
        <v>307</v>
      </c>
      <c r="B311" s="23" t="s">
        <v>474</v>
      </c>
      <c r="C311" s="25" t="s">
        <v>516</v>
      </c>
      <c r="D311" s="16" t="s">
        <v>564</v>
      </c>
      <c r="E311" s="37">
        <v>0.68</v>
      </c>
      <c r="F311" s="43">
        <f t="shared" si="15"/>
        <v>0.76500000000000001</v>
      </c>
      <c r="G311" s="30">
        <v>0.8</v>
      </c>
      <c r="H311" s="9"/>
    </row>
    <row r="312" spans="1:9" ht="24.75" customHeight="1" x14ac:dyDescent="0.2">
      <c r="A312" s="14">
        <v>308</v>
      </c>
      <c r="B312" s="23" t="s">
        <v>475</v>
      </c>
      <c r="C312" s="25" t="s">
        <v>517</v>
      </c>
      <c r="D312" s="16" t="s">
        <v>564</v>
      </c>
      <c r="E312" s="37">
        <v>0.71499999999999997</v>
      </c>
      <c r="F312" s="43">
        <f t="shared" si="15"/>
        <v>0.80437499999999995</v>
      </c>
      <c r="G312" s="30">
        <v>0.9</v>
      </c>
      <c r="H312" s="9"/>
    </row>
    <row r="313" spans="1:9" ht="24.75" customHeight="1" x14ac:dyDescent="0.2">
      <c r="A313" s="14">
        <v>309</v>
      </c>
      <c r="B313" s="23" t="s">
        <v>305</v>
      </c>
      <c r="C313" s="25" t="s">
        <v>518</v>
      </c>
      <c r="D313" s="16" t="s">
        <v>564</v>
      </c>
      <c r="E313" s="37">
        <v>0.75</v>
      </c>
      <c r="F313" s="43">
        <f t="shared" si="15"/>
        <v>0.84375</v>
      </c>
      <c r="G313" s="30">
        <v>0.8</v>
      </c>
      <c r="H313" s="9"/>
    </row>
    <row r="314" spans="1:9" ht="24.75" customHeight="1" x14ac:dyDescent="0.2">
      <c r="A314" s="14">
        <v>310</v>
      </c>
      <c r="B314" s="23" t="s">
        <v>738</v>
      </c>
      <c r="C314" s="25" t="s">
        <v>737</v>
      </c>
      <c r="D314" s="16" t="s">
        <v>564</v>
      </c>
      <c r="E314" s="37">
        <v>0.68</v>
      </c>
      <c r="F314" s="43">
        <f t="shared" si="15"/>
        <v>0.76500000000000001</v>
      </c>
      <c r="G314" s="30">
        <v>0.8</v>
      </c>
      <c r="H314" s="19"/>
      <c r="I314" s="29"/>
    </row>
    <row r="315" spans="1:9" ht="24.75" customHeight="1" x14ac:dyDescent="0.2">
      <c r="A315" s="14">
        <v>311</v>
      </c>
      <c r="B315" s="15" t="s">
        <v>1214</v>
      </c>
      <c r="C315" s="25" t="s">
        <v>986</v>
      </c>
      <c r="D315" s="16" t="s">
        <v>564</v>
      </c>
      <c r="E315" s="37">
        <v>0.3</v>
      </c>
      <c r="F315" s="43">
        <f t="shared" si="15"/>
        <v>0.33749999999999997</v>
      </c>
      <c r="G315" s="24">
        <f>E315*1.25</f>
        <v>0.375</v>
      </c>
      <c r="H315" s="19"/>
      <c r="I315" s="29"/>
    </row>
    <row r="316" spans="1:9" ht="24.75" customHeight="1" x14ac:dyDescent="0.2">
      <c r="A316" s="14">
        <v>312</v>
      </c>
      <c r="B316" s="15" t="s">
        <v>1118</v>
      </c>
      <c r="C316" s="25" t="s">
        <v>583</v>
      </c>
      <c r="D316" s="16" t="s">
        <v>564</v>
      </c>
      <c r="E316" s="37">
        <v>0.3</v>
      </c>
      <c r="F316" s="43">
        <f t="shared" si="15"/>
        <v>0.33749999999999997</v>
      </c>
      <c r="G316" s="24">
        <f>E316*1.25</f>
        <v>0.375</v>
      </c>
      <c r="H316" s="19"/>
      <c r="I316" s="29"/>
    </row>
    <row r="317" spans="1:9" ht="24.75" customHeight="1" x14ac:dyDescent="0.2">
      <c r="A317" s="14">
        <v>313</v>
      </c>
      <c r="B317" s="15" t="s">
        <v>1215</v>
      </c>
      <c r="C317" s="25" t="s">
        <v>987</v>
      </c>
      <c r="D317" s="16" t="s">
        <v>564</v>
      </c>
      <c r="E317" s="37">
        <v>0.3</v>
      </c>
      <c r="F317" s="43">
        <f t="shared" si="15"/>
        <v>0.33749999999999997</v>
      </c>
      <c r="G317" s="24">
        <f>E317*1.25</f>
        <v>0.375</v>
      </c>
      <c r="H317" s="19"/>
      <c r="I317" s="29"/>
    </row>
    <row r="318" spans="1:9" ht="24.75" customHeight="1" x14ac:dyDescent="0.2">
      <c r="A318" s="14">
        <v>314</v>
      </c>
      <c r="B318" s="23" t="s">
        <v>732</v>
      </c>
      <c r="C318" s="25" t="s">
        <v>731</v>
      </c>
      <c r="D318" s="16" t="s">
        <v>564</v>
      </c>
      <c r="E318" s="37">
        <v>0.21099999999999999</v>
      </c>
      <c r="F318" s="43">
        <f t="shared" si="15"/>
        <v>0.237375</v>
      </c>
      <c r="G318" s="30">
        <v>0.25</v>
      </c>
    </row>
    <row r="319" spans="1:9" ht="24.75" customHeight="1" x14ac:dyDescent="0.2">
      <c r="A319" s="14">
        <v>315</v>
      </c>
      <c r="B319" s="23" t="s">
        <v>734</v>
      </c>
      <c r="C319" s="25" t="s">
        <v>733</v>
      </c>
      <c r="D319" s="16" t="s">
        <v>564</v>
      </c>
      <c r="E319" s="37">
        <v>0.23499999999999999</v>
      </c>
      <c r="F319" s="43">
        <f t="shared" si="15"/>
        <v>0.26437499999999997</v>
      </c>
      <c r="G319" s="30">
        <v>0.25</v>
      </c>
    </row>
    <row r="320" spans="1:9" ht="24.75" customHeight="1" x14ac:dyDescent="0.2">
      <c r="A320" s="14">
        <v>316</v>
      </c>
      <c r="B320" s="23" t="s">
        <v>736</v>
      </c>
      <c r="C320" s="25" t="s">
        <v>735</v>
      </c>
      <c r="D320" s="16" t="s">
        <v>564</v>
      </c>
      <c r="E320" s="37">
        <v>0.21099999999999999</v>
      </c>
      <c r="F320" s="43">
        <f t="shared" si="15"/>
        <v>0.237375</v>
      </c>
      <c r="G320" s="30">
        <v>0.25</v>
      </c>
    </row>
    <row r="321" spans="1:9" ht="24.75" customHeight="1" x14ac:dyDescent="0.2">
      <c r="A321" s="14">
        <v>317</v>
      </c>
      <c r="B321" s="15" t="s">
        <v>1119</v>
      </c>
      <c r="C321" s="25" t="s">
        <v>1067</v>
      </c>
      <c r="D321" s="16" t="s">
        <v>564</v>
      </c>
      <c r="E321" s="37">
        <v>0.37</v>
      </c>
      <c r="F321" s="43">
        <f t="shared" si="15"/>
        <v>0.41625000000000001</v>
      </c>
      <c r="G321" s="24">
        <v>0.34</v>
      </c>
      <c r="H321" s="19"/>
      <c r="I321" s="29"/>
    </row>
    <row r="322" spans="1:9" ht="24.75" customHeight="1" x14ac:dyDescent="0.2">
      <c r="A322" s="14">
        <v>318</v>
      </c>
      <c r="B322" s="23" t="s">
        <v>544</v>
      </c>
      <c r="C322" s="25" t="s">
        <v>556</v>
      </c>
      <c r="D322" s="16" t="s">
        <v>87</v>
      </c>
      <c r="E322" s="37">
        <v>19</v>
      </c>
      <c r="F322" s="43">
        <f t="shared" si="15"/>
        <v>21.375</v>
      </c>
      <c r="G322" s="30">
        <v>23.5</v>
      </c>
      <c r="H322" s="19"/>
      <c r="I322" s="29"/>
    </row>
    <row r="323" spans="1:9" ht="24.75" customHeight="1" x14ac:dyDescent="0.2">
      <c r="A323" s="14">
        <v>319</v>
      </c>
      <c r="B323" s="23" t="s">
        <v>849</v>
      </c>
      <c r="C323" s="25" t="s">
        <v>848</v>
      </c>
      <c r="D323" s="16" t="s">
        <v>76</v>
      </c>
      <c r="E323" s="37">
        <v>2.08</v>
      </c>
      <c r="F323" s="43">
        <f t="shared" si="15"/>
        <v>2.34</v>
      </c>
      <c r="G323" s="30">
        <v>3.2</v>
      </c>
      <c r="H323" s="19"/>
      <c r="I323" s="29"/>
    </row>
    <row r="324" spans="1:9" ht="24.75" customHeight="1" x14ac:dyDescent="0.2">
      <c r="A324" s="14">
        <v>320</v>
      </c>
      <c r="B324" s="23" t="s">
        <v>664</v>
      </c>
      <c r="C324" s="25" t="s">
        <v>666</v>
      </c>
      <c r="D324" s="16" t="s">
        <v>75</v>
      </c>
      <c r="E324" s="37">
        <v>0.17</v>
      </c>
      <c r="F324" s="43">
        <f t="shared" si="15"/>
        <v>0.19125</v>
      </c>
      <c r="G324" s="30">
        <v>0.11</v>
      </c>
      <c r="H324" s="19"/>
      <c r="I324" s="29"/>
    </row>
    <row r="325" spans="1:9" ht="24.75" customHeight="1" x14ac:dyDescent="0.2">
      <c r="A325" s="14">
        <v>321</v>
      </c>
      <c r="B325" s="23" t="s">
        <v>665</v>
      </c>
      <c r="C325" s="25" t="s">
        <v>667</v>
      </c>
      <c r="D325" s="16" t="s">
        <v>87</v>
      </c>
      <c r="E325" s="37">
        <v>1.8140000000000001</v>
      </c>
      <c r="F325" s="43">
        <f t="shared" si="15"/>
        <v>2.0407500000000001</v>
      </c>
      <c r="G325" s="30">
        <v>2.2000000000000002</v>
      </c>
      <c r="H325" s="9"/>
    </row>
    <row r="326" spans="1:9" ht="24.75" customHeight="1" x14ac:dyDescent="0.2">
      <c r="A326" s="14">
        <v>322</v>
      </c>
      <c r="B326" s="23" t="s">
        <v>476</v>
      </c>
      <c r="C326" s="25" t="s">
        <v>477</v>
      </c>
      <c r="D326" s="16" t="s">
        <v>75</v>
      </c>
      <c r="E326" s="37">
        <v>0.18</v>
      </c>
      <c r="F326" s="43">
        <f t="shared" si="15"/>
        <v>0.20249999999999999</v>
      </c>
      <c r="G326" s="38">
        <f>E326*1.25</f>
        <v>0.22499999999999998</v>
      </c>
      <c r="H326" s="9"/>
    </row>
    <row r="327" spans="1:9" ht="24.75" customHeight="1" x14ac:dyDescent="0.2">
      <c r="A327" s="14">
        <v>323</v>
      </c>
      <c r="B327" s="23" t="s">
        <v>851</v>
      </c>
      <c r="C327" s="25" t="s">
        <v>850</v>
      </c>
      <c r="D327" s="16" t="s">
        <v>87</v>
      </c>
      <c r="E327" s="37">
        <v>5.7619999999999996</v>
      </c>
      <c r="F327" s="43">
        <f t="shared" si="15"/>
        <v>6.4822499999999996</v>
      </c>
      <c r="G327" s="30">
        <v>9</v>
      </c>
    </row>
    <row r="328" spans="1:9" ht="24.75" customHeight="1" x14ac:dyDescent="0.2">
      <c r="A328" s="14">
        <v>324</v>
      </c>
      <c r="B328" s="23" t="s">
        <v>889</v>
      </c>
      <c r="C328" s="25" t="s">
        <v>888</v>
      </c>
      <c r="D328" s="16" t="s">
        <v>84</v>
      </c>
      <c r="E328" s="37">
        <v>4</v>
      </c>
      <c r="F328" s="43">
        <f t="shared" si="15"/>
        <v>4.5</v>
      </c>
      <c r="G328" s="24">
        <f>E328*1.25</f>
        <v>5</v>
      </c>
      <c r="H328" s="9"/>
    </row>
    <row r="329" spans="1:9" ht="24.75" customHeight="1" x14ac:dyDescent="0.2">
      <c r="A329" s="14">
        <v>325</v>
      </c>
      <c r="B329" s="15" t="s">
        <v>1245</v>
      </c>
      <c r="C329" s="25" t="s">
        <v>1246</v>
      </c>
      <c r="D329" s="16" t="s">
        <v>75</v>
      </c>
      <c r="E329" s="37">
        <v>0.105</v>
      </c>
      <c r="F329" s="43">
        <f t="shared" si="15"/>
        <v>0.11812499999999999</v>
      </c>
      <c r="G329" s="30">
        <v>0.13</v>
      </c>
    </row>
    <row r="330" spans="1:9" ht="24.75" customHeight="1" x14ac:dyDescent="0.2">
      <c r="A330" s="14">
        <v>326</v>
      </c>
      <c r="B330" s="23" t="s">
        <v>434</v>
      </c>
      <c r="C330" s="25" t="s">
        <v>478</v>
      </c>
      <c r="D330" s="16" t="s">
        <v>75</v>
      </c>
      <c r="E330" s="37">
        <v>5.2999999999999999E-2</v>
      </c>
      <c r="F330" s="43">
        <f t="shared" si="15"/>
        <v>5.9624999999999997E-2</v>
      </c>
      <c r="G330" s="30">
        <v>0.04</v>
      </c>
      <c r="H330" s="9"/>
    </row>
    <row r="331" spans="1:9" ht="24.75" customHeight="1" x14ac:dyDescent="0.2">
      <c r="A331" s="14">
        <v>327</v>
      </c>
      <c r="B331" s="23" t="s">
        <v>700</v>
      </c>
      <c r="C331" s="25" t="s">
        <v>306</v>
      </c>
      <c r="D331" s="16" t="s">
        <v>87</v>
      </c>
      <c r="E331" s="37">
        <v>0.96499999999999997</v>
      </c>
      <c r="F331" s="43">
        <f t="shared" si="15"/>
        <v>1.0856250000000001</v>
      </c>
      <c r="G331" s="30">
        <v>2</v>
      </c>
      <c r="H331" s="9">
        <v>1</v>
      </c>
    </row>
    <row r="332" spans="1:9" ht="24.75" customHeight="1" x14ac:dyDescent="0.2">
      <c r="A332" s="14">
        <v>328</v>
      </c>
      <c r="B332" s="23" t="s">
        <v>883</v>
      </c>
      <c r="C332" s="25" t="s">
        <v>882</v>
      </c>
      <c r="D332" s="16" t="s">
        <v>87</v>
      </c>
      <c r="E332" s="37">
        <v>6</v>
      </c>
      <c r="F332" s="43">
        <f t="shared" si="15"/>
        <v>6.75</v>
      </c>
      <c r="G332" s="24">
        <f>E332*1.25</f>
        <v>7.5</v>
      </c>
      <c r="H332" s="9"/>
    </row>
    <row r="333" spans="1:9" ht="24.75" customHeight="1" x14ac:dyDescent="0.2">
      <c r="A333" s="14">
        <v>329</v>
      </c>
      <c r="B333" s="15" t="s">
        <v>1120</v>
      </c>
      <c r="C333" s="25" t="s">
        <v>653</v>
      </c>
      <c r="D333" s="16" t="s">
        <v>148</v>
      </c>
      <c r="E333" s="37">
        <v>3.6179999999999999</v>
      </c>
      <c r="F333" s="43">
        <f t="shared" si="15"/>
        <v>4.0702499999999997</v>
      </c>
      <c r="G333" s="30">
        <v>2.8</v>
      </c>
      <c r="H333" s="9">
        <v>1</v>
      </c>
    </row>
    <row r="334" spans="1:9" ht="24.75" customHeight="1" x14ac:dyDescent="0.2">
      <c r="A334" s="14">
        <v>330</v>
      </c>
      <c r="B334" s="23" t="s">
        <v>555</v>
      </c>
      <c r="C334" s="25" t="s">
        <v>554</v>
      </c>
      <c r="D334" s="16" t="s">
        <v>87</v>
      </c>
      <c r="E334" s="37">
        <v>0.25</v>
      </c>
      <c r="F334" s="43">
        <f t="shared" si="15"/>
        <v>0.28125</v>
      </c>
      <c r="G334" s="30">
        <v>0.32</v>
      </c>
      <c r="H334" s="9">
        <v>1</v>
      </c>
    </row>
    <row r="335" spans="1:9" ht="24.75" customHeight="1" x14ac:dyDescent="0.2">
      <c r="A335" s="14">
        <v>331</v>
      </c>
      <c r="B335" s="23" t="s">
        <v>852</v>
      </c>
      <c r="C335" s="25" t="s">
        <v>1247</v>
      </c>
      <c r="D335" s="16" t="s">
        <v>76</v>
      </c>
      <c r="E335" s="37">
        <v>2.42997</v>
      </c>
      <c r="F335" s="43">
        <f t="shared" si="15"/>
        <v>2.7337162500000001</v>
      </c>
      <c r="G335" s="30">
        <v>3</v>
      </c>
    </row>
    <row r="336" spans="1:9" ht="24.75" customHeight="1" x14ac:dyDescent="0.2">
      <c r="A336" s="14">
        <v>332</v>
      </c>
      <c r="B336" s="23" t="s">
        <v>701</v>
      </c>
      <c r="C336" s="25" t="s">
        <v>702</v>
      </c>
      <c r="D336" s="16" t="s">
        <v>87</v>
      </c>
      <c r="E336" s="37">
        <v>2.222</v>
      </c>
      <c r="F336" s="43">
        <f t="shared" si="15"/>
        <v>2.4997500000000001</v>
      </c>
      <c r="G336" s="30">
        <v>2.5</v>
      </c>
    </row>
    <row r="337" spans="1:9" ht="24.75" customHeight="1" x14ac:dyDescent="0.2">
      <c r="A337" s="14">
        <v>333</v>
      </c>
      <c r="B337" s="23" t="s">
        <v>767</v>
      </c>
      <c r="C337" s="25" t="s">
        <v>802</v>
      </c>
      <c r="D337" s="16" t="s">
        <v>84</v>
      </c>
      <c r="E337" s="37">
        <v>0.14399999999999999</v>
      </c>
      <c r="F337" s="43">
        <f t="shared" si="15"/>
        <v>0.16199999999999998</v>
      </c>
      <c r="G337" s="24">
        <v>0.28999999999999998</v>
      </c>
      <c r="H337" s="9"/>
    </row>
    <row r="338" spans="1:9" ht="24.75" customHeight="1" x14ac:dyDescent="0.2">
      <c r="A338" s="14">
        <v>334</v>
      </c>
      <c r="B338" s="23" t="s">
        <v>768</v>
      </c>
      <c r="C338" s="25" t="s">
        <v>803</v>
      </c>
      <c r="D338" s="16" t="s">
        <v>84</v>
      </c>
      <c r="E338" s="37">
        <v>0.14399999999999999</v>
      </c>
      <c r="F338" s="43">
        <f t="shared" si="15"/>
        <v>0.16199999999999998</v>
      </c>
      <c r="G338" s="24">
        <v>0.28999999999999998</v>
      </c>
    </row>
    <row r="339" spans="1:9" ht="24.75" customHeight="1" x14ac:dyDescent="0.2">
      <c r="A339" s="14">
        <v>335</v>
      </c>
      <c r="B339" s="23" t="s">
        <v>307</v>
      </c>
      <c r="C339" s="25" t="s">
        <v>557</v>
      </c>
      <c r="D339" s="16" t="s">
        <v>84</v>
      </c>
      <c r="E339" s="37">
        <v>0.24</v>
      </c>
      <c r="F339" s="43">
        <f t="shared" si="15"/>
        <v>0.27</v>
      </c>
      <c r="G339" s="24">
        <f>E339*1.25</f>
        <v>0.3</v>
      </c>
    </row>
    <row r="340" spans="1:9" ht="24.75" customHeight="1" x14ac:dyDescent="0.2">
      <c r="A340" s="14">
        <v>336</v>
      </c>
      <c r="B340" s="23" t="s">
        <v>308</v>
      </c>
      <c r="C340" s="25" t="s">
        <v>558</v>
      </c>
      <c r="D340" s="16" t="s">
        <v>84</v>
      </c>
      <c r="E340" s="37">
        <v>0.17</v>
      </c>
      <c r="F340" s="43">
        <f t="shared" si="15"/>
        <v>0.19125</v>
      </c>
      <c r="G340" s="24">
        <v>0.28999999999999998</v>
      </c>
    </row>
    <row r="341" spans="1:9" ht="24.75" customHeight="1" x14ac:dyDescent="0.2">
      <c r="A341" s="14">
        <v>337</v>
      </c>
      <c r="B341" s="23" t="s">
        <v>309</v>
      </c>
      <c r="C341" s="25" t="s">
        <v>310</v>
      </c>
      <c r="D341" s="16" t="s">
        <v>75</v>
      </c>
      <c r="E341" s="37">
        <v>4.4999999999999998E-2</v>
      </c>
      <c r="F341" s="43">
        <f t="shared" ref="F341:F393" si="16">E341*1.125</f>
        <v>5.0624999999999996E-2</v>
      </c>
      <c r="G341" s="30">
        <v>0.06</v>
      </c>
      <c r="H341" s="5">
        <v>1</v>
      </c>
    </row>
    <row r="342" spans="1:9" ht="24.75" customHeight="1" x14ac:dyDescent="0.2">
      <c r="A342" s="14">
        <v>338</v>
      </c>
      <c r="B342" s="23" t="s">
        <v>311</v>
      </c>
      <c r="C342" s="25" t="s">
        <v>312</v>
      </c>
      <c r="D342" s="16" t="s">
        <v>101</v>
      </c>
      <c r="E342" s="37">
        <v>0.67200000000000004</v>
      </c>
      <c r="F342" s="43">
        <f t="shared" si="16"/>
        <v>0.75600000000000001</v>
      </c>
      <c r="G342" s="30">
        <v>0.8</v>
      </c>
    </row>
    <row r="343" spans="1:9" ht="24.75" customHeight="1" x14ac:dyDescent="0.2">
      <c r="A343" s="14">
        <v>339</v>
      </c>
      <c r="B343" s="15" t="s">
        <v>997</v>
      </c>
      <c r="C343" s="25" t="s">
        <v>855</v>
      </c>
      <c r="D343" s="16" t="s">
        <v>660</v>
      </c>
      <c r="E343" s="37">
        <v>2.0342899999999999</v>
      </c>
      <c r="F343" s="43">
        <f t="shared" si="16"/>
        <v>2.2885762499999998</v>
      </c>
      <c r="G343" s="30">
        <v>1.2</v>
      </c>
      <c r="H343" s="5">
        <v>1</v>
      </c>
    </row>
    <row r="344" spans="1:9" ht="24.75" customHeight="1" x14ac:dyDescent="0.2">
      <c r="A344" s="14">
        <v>340</v>
      </c>
      <c r="B344" s="23" t="s">
        <v>854</v>
      </c>
      <c r="C344" s="25" t="s">
        <v>853</v>
      </c>
      <c r="D344" s="16" t="s">
        <v>660</v>
      </c>
      <c r="E344" s="37">
        <v>0.34699999999999998</v>
      </c>
      <c r="F344" s="43">
        <f t="shared" si="16"/>
        <v>0.39037499999999997</v>
      </c>
      <c r="G344" s="30">
        <v>0.5</v>
      </c>
      <c r="H344" s="9"/>
    </row>
    <row r="345" spans="1:9" ht="24.75" customHeight="1" x14ac:dyDescent="0.2">
      <c r="A345" s="14">
        <v>341</v>
      </c>
      <c r="B345" s="15" t="s">
        <v>977</v>
      </c>
      <c r="C345" s="25" t="s">
        <v>965</v>
      </c>
      <c r="D345" s="16" t="s">
        <v>87</v>
      </c>
      <c r="E345" s="37">
        <v>10</v>
      </c>
      <c r="F345" s="43">
        <f t="shared" si="16"/>
        <v>11.25</v>
      </c>
      <c r="G345" s="30">
        <v>10</v>
      </c>
      <c r="H345" s="9">
        <v>1</v>
      </c>
    </row>
    <row r="346" spans="1:9" ht="24.75" customHeight="1" x14ac:dyDescent="0.2">
      <c r="A346" s="14">
        <v>342</v>
      </c>
      <c r="B346" s="15" t="s">
        <v>1121</v>
      </c>
      <c r="C346" s="25" t="s">
        <v>966</v>
      </c>
      <c r="D346" s="16" t="s">
        <v>87</v>
      </c>
      <c r="E346" s="37">
        <v>9.1999999999999993</v>
      </c>
      <c r="F346" s="43">
        <f t="shared" si="16"/>
        <v>10.35</v>
      </c>
      <c r="G346" s="30">
        <v>9.5</v>
      </c>
      <c r="H346" s="9">
        <v>1</v>
      </c>
    </row>
    <row r="347" spans="1:9" ht="24.75" customHeight="1" x14ac:dyDescent="0.2">
      <c r="A347" s="14">
        <v>343</v>
      </c>
      <c r="B347" s="15" t="s">
        <v>1122</v>
      </c>
      <c r="C347" s="25" t="s">
        <v>565</v>
      </c>
      <c r="D347" s="16" t="s">
        <v>84</v>
      </c>
      <c r="E347" s="37">
        <v>1.2</v>
      </c>
      <c r="F347" s="43">
        <f t="shared" si="16"/>
        <v>1.3499999999999999</v>
      </c>
      <c r="G347" s="24">
        <f>E347*1.25</f>
        <v>1.5</v>
      </c>
      <c r="H347" s="9"/>
    </row>
    <row r="348" spans="1:9" ht="24.75" customHeight="1" x14ac:dyDescent="0.2">
      <c r="A348" s="14">
        <v>344</v>
      </c>
      <c r="B348" s="23" t="s">
        <v>313</v>
      </c>
      <c r="C348" s="25" t="s">
        <v>314</v>
      </c>
      <c r="D348" s="16" t="s">
        <v>84</v>
      </c>
      <c r="E348" s="37">
        <v>0.219</v>
      </c>
      <c r="F348" s="43">
        <f t="shared" si="16"/>
        <v>0.24637500000000001</v>
      </c>
      <c r="G348" s="30">
        <v>0.25</v>
      </c>
      <c r="H348" s="9"/>
    </row>
    <row r="349" spans="1:9" ht="24.75" customHeight="1" x14ac:dyDescent="0.2">
      <c r="A349" s="14">
        <v>345</v>
      </c>
      <c r="B349" s="23" t="s">
        <v>315</v>
      </c>
      <c r="C349" s="25" t="s">
        <v>316</v>
      </c>
      <c r="D349" s="16" t="s">
        <v>84</v>
      </c>
      <c r="E349" s="37">
        <v>0.29899999999999999</v>
      </c>
      <c r="F349" s="43">
        <f t="shared" si="16"/>
        <v>0.33637499999999998</v>
      </c>
      <c r="G349" s="30">
        <v>0.35</v>
      </c>
      <c r="H349" s="9"/>
    </row>
    <row r="350" spans="1:9" ht="24.75" customHeight="1" x14ac:dyDescent="0.2">
      <c r="A350" s="14">
        <v>346</v>
      </c>
      <c r="B350" s="23" t="s">
        <v>317</v>
      </c>
      <c r="C350" s="25" t="s">
        <v>318</v>
      </c>
      <c r="D350" s="16" t="s">
        <v>84</v>
      </c>
      <c r="E350" s="37">
        <v>0.126</v>
      </c>
      <c r="F350" s="43">
        <f t="shared" si="16"/>
        <v>0.14174999999999999</v>
      </c>
      <c r="G350" s="30">
        <v>0.15</v>
      </c>
    </row>
    <row r="351" spans="1:9" ht="24.75" customHeight="1" x14ac:dyDescent="0.2">
      <c r="A351" s="14">
        <v>347</v>
      </c>
      <c r="B351" s="23" t="s">
        <v>319</v>
      </c>
      <c r="C351" s="25" t="s">
        <v>320</v>
      </c>
      <c r="D351" s="16" t="s">
        <v>84</v>
      </c>
      <c r="E351" s="37">
        <v>0.14399999999999999</v>
      </c>
      <c r="F351" s="43">
        <f t="shared" si="16"/>
        <v>0.16199999999999998</v>
      </c>
      <c r="G351" s="30">
        <v>0.17</v>
      </c>
      <c r="H351" s="28"/>
      <c r="I351" s="29"/>
    </row>
    <row r="352" spans="1:9" ht="24.75" customHeight="1" x14ac:dyDescent="0.2">
      <c r="A352" s="14">
        <v>348</v>
      </c>
      <c r="B352" s="15" t="s">
        <v>1227</v>
      </c>
      <c r="C352" s="25" t="s">
        <v>503</v>
      </c>
      <c r="D352" s="16" t="s">
        <v>84</v>
      </c>
      <c r="E352" s="37">
        <v>2.15</v>
      </c>
      <c r="F352" s="43">
        <f t="shared" si="16"/>
        <v>2.4187499999999997</v>
      </c>
      <c r="G352" s="24">
        <f>E352*1.25</f>
        <v>2.6875</v>
      </c>
      <c r="H352" s="28"/>
      <c r="I352" s="29"/>
    </row>
    <row r="353" spans="1:9" ht="24.75" customHeight="1" x14ac:dyDescent="0.2">
      <c r="A353" s="14">
        <v>349</v>
      </c>
      <c r="B353" s="15" t="s">
        <v>1123</v>
      </c>
      <c r="C353" s="25" t="s">
        <v>507</v>
      </c>
      <c r="D353" s="16" t="s">
        <v>84</v>
      </c>
      <c r="E353" s="37">
        <v>0.115</v>
      </c>
      <c r="F353" s="43">
        <f t="shared" si="16"/>
        <v>0.12937500000000002</v>
      </c>
      <c r="G353" s="30">
        <v>0.2</v>
      </c>
      <c r="H353" s="19">
        <v>2</v>
      </c>
      <c r="I353" s="29"/>
    </row>
    <row r="354" spans="1:9" ht="24.75" customHeight="1" x14ac:dyDescent="0.2">
      <c r="A354" s="14">
        <v>350</v>
      </c>
      <c r="B354" s="23" t="s">
        <v>545</v>
      </c>
      <c r="C354" s="25" t="s">
        <v>546</v>
      </c>
      <c r="D354" s="16" t="s">
        <v>87</v>
      </c>
      <c r="E354" s="37">
        <v>5.6</v>
      </c>
      <c r="F354" s="43">
        <f t="shared" si="16"/>
        <v>6.3</v>
      </c>
      <c r="G354" s="30">
        <v>2.9</v>
      </c>
      <c r="H354" s="19">
        <v>1</v>
      </c>
      <c r="I354" s="29"/>
    </row>
    <row r="355" spans="1:9" ht="24.75" customHeight="1" x14ac:dyDescent="0.2">
      <c r="A355" s="14">
        <v>351</v>
      </c>
      <c r="B355" s="23" t="s">
        <v>321</v>
      </c>
      <c r="C355" s="25" t="s">
        <v>322</v>
      </c>
      <c r="D355" s="16" t="s">
        <v>75</v>
      </c>
      <c r="E355" s="37">
        <v>9.5000000000000001E-2</v>
      </c>
      <c r="F355" s="43">
        <f t="shared" si="16"/>
        <v>0.106875</v>
      </c>
      <c r="G355" s="24">
        <v>0.12</v>
      </c>
      <c r="H355" s="19"/>
    </row>
    <row r="356" spans="1:9" ht="24.75" customHeight="1" x14ac:dyDescent="0.2">
      <c r="A356" s="14">
        <v>352</v>
      </c>
      <c r="B356" s="15" t="s">
        <v>1066</v>
      </c>
      <c r="C356" s="25" t="s">
        <v>1065</v>
      </c>
      <c r="D356" s="16" t="s">
        <v>101</v>
      </c>
      <c r="E356" s="37"/>
      <c r="F356" s="43">
        <f t="shared" si="16"/>
        <v>0</v>
      </c>
      <c r="G356" s="24">
        <v>11.25</v>
      </c>
    </row>
    <row r="357" spans="1:9" ht="24.75" customHeight="1" x14ac:dyDescent="0.2">
      <c r="A357" s="14">
        <v>353</v>
      </c>
      <c r="B357" s="23" t="s">
        <v>435</v>
      </c>
      <c r="C357" s="25" t="s">
        <v>479</v>
      </c>
      <c r="D357" s="16" t="s">
        <v>101</v>
      </c>
      <c r="E357" s="37">
        <v>6.9</v>
      </c>
      <c r="F357" s="43">
        <f t="shared" si="16"/>
        <v>7.7625000000000002</v>
      </c>
      <c r="G357" s="30">
        <v>6</v>
      </c>
      <c r="H357" s="13">
        <v>1</v>
      </c>
    </row>
    <row r="358" spans="1:9" ht="24.75" customHeight="1" x14ac:dyDescent="0.2">
      <c r="A358" s="14">
        <v>354</v>
      </c>
      <c r="B358" s="23" t="s">
        <v>857</v>
      </c>
      <c r="C358" s="25" t="s">
        <v>856</v>
      </c>
      <c r="D358" s="16" t="s">
        <v>87</v>
      </c>
      <c r="E358" s="37">
        <v>1.88</v>
      </c>
      <c r="F358" s="43">
        <f t="shared" si="16"/>
        <v>2.1149999999999998</v>
      </c>
      <c r="G358" s="30">
        <v>3</v>
      </c>
      <c r="H358" s="5">
        <v>1</v>
      </c>
    </row>
    <row r="359" spans="1:9" ht="24.75" customHeight="1" x14ac:dyDescent="0.2">
      <c r="A359" s="14">
        <v>355</v>
      </c>
      <c r="B359" s="23" t="s">
        <v>859</v>
      </c>
      <c r="C359" s="25" t="s">
        <v>858</v>
      </c>
      <c r="D359" s="16" t="s">
        <v>860</v>
      </c>
      <c r="E359" s="37">
        <v>2.1560000000000001</v>
      </c>
      <c r="F359" s="43">
        <f t="shared" si="16"/>
        <v>2.4255</v>
      </c>
      <c r="G359" s="30">
        <v>2.6</v>
      </c>
    </row>
    <row r="360" spans="1:9" ht="24.75" customHeight="1" x14ac:dyDescent="0.2">
      <c r="A360" s="14">
        <v>356</v>
      </c>
      <c r="B360" s="15" t="s">
        <v>982</v>
      </c>
      <c r="C360" s="25" t="s">
        <v>984</v>
      </c>
      <c r="D360" s="16" t="s">
        <v>75</v>
      </c>
      <c r="E360" s="37">
        <v>6.5000000000000002E-2</v>
      </c>
      <c r="F360" s="43">
        <f t="shared" si="16"/>
        <v>7.3124999999999996E-2</v>
      </c>
      <c r="G360" s="30">
        <v>7.0000000000000007E-2</v>
      </c>
      <c r="H360" s="9">
        <v>1</v>
      </c>
    </row>
    <row r="361" spans="1:9" ht="24.75" customHeight="1" x14ac:dyDescent="0.2">
      <c r="A361" s="14">
        <v>357</v>
      </c>
      <c r="B361" s="23" t="s">
        <v>323</v>
      </c>
      <c r="C361" s="25" t="s">
        <v>324</v>
      </c>
      <c r="D361" s="16" t="s">
        <v>84</v>
      </c>
      <c r="E361" s="37">
        <v>7.0000000000000007E-2</v>
      </c>
      <c r="F361" s="43">
        <f t="shared" si="16"/>
        <v>7.8750000000000014E-2</v>
      </c>
      <c r="G361" s="30">
        <v>0.09</v>
      </c>
    </row>
    <row r="362" spans="1:9" ht="24.75" customHeight="1" x14ac:dyDescent="0.2">
      <c r="A362" s="14">
        <v>358</v>
      </c>
      <c r="B362" s="23" t="s">
        <v>885</v>
      </c>
      <c r="C362" s="25" t="s">
        <v>884</v>
      </c>
      <c r="D362" s="16" t="s">
        <v>84</v>
      </c>
      <c r="E362" s="37">
        <v>0.5</v>
      </c>
      <c r="F362" s="43">
        <f t="shared" si="16"/>
        <v>0.5625</v>
      </c>
      <c r="G362" s="24">
        <f t="shared" ref="G362:G364" si="17">E362*1.25</f>
        <v>0.625</v>
      </c>
    </row>
    <row r="363" spans="1:9" ht="24.75" customHeight="1" x14ac:dyDescent="0.2">
      <c r="A363" s="14">
        <v>359</v>
      </c>
      <c r="B363" s="23" t="s">
        <v>887</v>
      </c>
      <c r="C363" s="25" t="s">
        <v>886</v>
      </c>
      <c r="D363" s="16" t="s">
        <v>84</v>
      </c>
      <c r="E363" s="37">
        <v>0.69</v>
      </c>
      <c r="F363" s="43">
        <f t="shared" si="16"/>
        <v>0.77624999999999988</v>
      </c>
      <c r="G363" s="24">
        <f t="shared" si="17"/>
        <v>0.86249999999999993</v>
      </c>
    </row>
    <row r="364" spans="1:9" ht="24.75" customHeight="1" x14ac:dyDescent="0.2">
      <c r="A364" s="14">
        <v>360</v>
      </c>
      <c r="B364" s="15" t="s">
        <v>1202</v>
      </c>
      <c r="C364" s="25" t="s">
        <v>325</v>
      </c>
      <c r="D364" s="16" t="s">
        <v>84</v>
      </c>
      <c r="E364" s="37">
        <v>4.3499999999999996</v>
      </c>
      <c r="F364" s="43">
        <f t="shared" si="16"/>
        <v>4.8937499999999998</v>
      </c>
      <c r="G364" s="24">
        <f t="shared" si="17"/>
        <v>5.4375</v>
      </c>
      <c r="H364" s="28"/>
      <c r="I364" s="29"/>
    </row>
    <row r="365" spans="1:9" ht="24.75" customHeight="1" x14ac:dyDescent="0.2">
      <c r="A365" s="14">
        <v>361</v>
      </c>
      <c r="B365" s="23" t="s">
        <v>327</v>
      </c>
      <c r="C365" s="25" t="s">
        <v>328</v>
      </c>
      <c r="D365" s="16" t="s">
        <v>87</v>
      </c>
      <c r="E365" s="37">
        <v>1.85</v>
      </c>
      <c r="F365" s="43">
        <f t="shared" si="16"/>
        <v>2.0812500000000003</v>
      </c>
      <c r="G365" s="24">
        <v>1.1299999999999999</v>
      </c>
    </row>
    <row r="366" spans="1:9" ht="24.75" customHeight="1" x14ac:dyDescent="0.2">
      <c r="A366" s="14">
        <v>362</v>
      </c>
      <c r="B366" s="23">
        <v>23438</v>
      </c>
      <c r="C366" s="25" t="s">
        <v>1248</v>
      </c>
      <c r="D366" s="16" t="s">
        <v>87</v>
      </c>
      <c r="E366" s="37">
        <v>1.06</v>
      </c>
      <c r="F366" s="43">
        <f t="shared" si="16"/>
        <v>1.1925000000000001</v>
      </c>
      <c r="G366" s="30">
        <v>1.3</v>
      </c>
    </row>
    <row r="367" spans="1:9" ht="24.75" customHeight="1" x14ac:dyDescent="0.2">
      <c r="A367" s="14">
        <v>363</v>
      </c>
      <c r="B367" s="23" t="s">
        <v>487</v>
      </c>
      <c r="C367" s="25" t="s">
        <v>488</v>
      </c>
      <c r="D367" s="16" t="s">
        <v>449</v>
      </c>
      <c r="E367" s="37">
        <v>1.9755</v>
      </c>
      <c r="F367" s="43">
        <f t="shared" si="16"/>
        <v>2.2224374999999998</v>
      </c>
      <c r="G367" s="30">
        <v>4.5</v>
      </c>
    </row>
    <row r="368" spans="1:9" ht="24.75" customHeight="1" x14ac:dyDescent="0.2">
      <c r="A368" s="14">
        <v>364</v>
      </c>
      <c r="B368" s="23" t="s">
        <v>709</v>
      </c>
      <c r="C368" s="25" t="s">
        <v>708</v>
      </c>
      <c r="D368" s="16" t="s">
        <v>449</v>
      </c>
      <c r="E368" s="37">
        <v>1.75</v>
      </c>
      <c r="F368" s="43">
        <f t="shared" si="16"/>
        <v>1.96875</v>
      </c>
      <c r="G368" s="38">
        <f t="shared" ref="G368" si="18">E368*1.25</f>
        <v>2.1875</v>
      </c>
      <c r="H368" s="5">
        <v>2</v>
      </c>
    </row>
    <row r="369" spans="1:8" ht="24.75" customHeight="1" x14ac:dyDescent="0.2">
      <c r="A369" s="14">
        <v>365</v>
      </c>
      <c r="B369" s="23" t="s">
        <v>770</v>
      </c>
      <c r="C369" s="25" t="s">
        <v>769</v>
      </c>
      <c r="D369" s="16" t="s">
        <v>449</v>
      </c>
      <c r="E369" s="37">
        <v>10.24</v>
      </c>
      <c r="F369" s="43">
        <f t="shared" si="16"/>
        <v>11.52</v>
      </c>
      <c r="G369" s="24">
        <f>E369*1.25</f>
        <v>12.8</v>
      </c>
    </row>
    <row r="370" spans="1:8" ht="24.75" customHeight="1" x14ac:dyDescent="0.2">
      <c r="A370" s="14">
        <v>366</v>
      </c>
      <c r="B370" s="23" t="s">
        <v>772</v>
      </c>
      <c r="C370" s="25" t="s">
        <v>771</v>
      </c>
      <c r="D370" s="16" t="s">
        <v>76</v>
      </c>
      <c r="E370" s="37">
        <v>4</v>
      </c>
      <c r="F370" s="43">
        <f t="shared" si="16"/>
        <v>4.5</v>
      </c>
      <c r="G370" s="24">
        <v>5</v>
      </c>
      <c r="H370" s="28"/>
    </row>
    <row r="371" spans="1:8" ht="24.75" customHeight="1" x14ac:dyDescent="0.2">
      <c r="A371" s="14">
        <v>367</v>
      </c>
      <c r="B371" s="23" t="s">
        <v>329</v>
      </c>
      <c r="C371" s="25" t="s">
        <v>330</v>
      </c>
      <c r="D371" s="16" t="s">
        <v>87</v>
      </c>
      <c r="E371" s="37">
        <v>1.131</v>
      </c>
      <c r="F371" s="43">
        <f t="shared" si="16"/>
        <v>1.272375</v>
      </c>
      <c r="G371" s="30">
        <v>1.1000000000000001</v>
      </c>
      <c r="H371" s="5">
        <v>1</v>
      </c>
    </row>
    <row r="372" spans="1:8" ht="24.75" customHeight="1" x14ac:dyDescent="0.2">
      <c r="A372" s="14">
        <v>368</v>
      </c>
      <c r="B372" s="15" t="s">
        <v>1253</v>
      </c>
      <c r="C372" s="25" t="s">
        <v>1256</v>
      </c>
      <c r="D372" s="16" t="s">
        <v>75</v>
      </c>
      <c r="E372" s="37">
        <v>0.33279999999999998</v>
      </c>
      <c r="F372" s="43">
        <f t="shared" si="16"/>
        <v>0.37439999999999996</v>
      </c>
      <c r="G372" s="30">
        <v>0.4</v>
      </c>
      <c r="H372" s="5">
        <v>1</v>
      </c>
    </row>
    <row r="373" spans="1:8" ht="24.75" customHeight="1" x14ac:dyDescent="0.2">
      <c r="A373" s="14">
        <v>369</v>
      </c>
      <c r="B373" s="23" t="s">
        <v>489</v>
      </c>
      <c r="C373" s="25" t="s">
        <v>490</v>
      </c>
      <c r="D373" s="16" t="s">
        <v>84</v>
      </c>
      <c r="E373" s="37">
        <v>122.9</v>
      </c>
      <c r="F373" s="43">
        <f t="shared" si="16"/>
        <v>138.26250000000002</v>
      </c>
      <c r="G373" s="24">
        <f>E373*1.25</f>
        <v>153.625</v>
      </c>
    </row>
    <row r="374" spans="1:8" ht="24.75" customHeight="1" x14ac:dyDescent="0.2">
      <c r="A374" s="14">
        <v>370</v>
      </c>
      <c r="B374" s="23" t="s">
        <v>331</v>
      </c>
      <c r="C374" s="25" t="s">
        <v>332</v>
      </c>
      <c r="D374" s="16" t="s">
        <v>84</v>
      </c>
      <c r="E374" s="37">
        <v>1.3</v>
      </c>
      <c r="F374" s="43">
        <f t="shared" si="16"/>
        <v>1.4625000000000001</v>
      </c>
      <c r="G374" s="24">
        <v>1.63</v>
      </c>
    </row>
    <row r="375" spans="1:8" ht="24.75" customHeight="1" x14ac:dyDescent="0.2">
      <c r="A375" s="14">
        <v>371</v>
      </c>
      <c r="B375" s="15" t="s">
        <v>1124</v>
      </c>
      <c r="C375" s="25" t="s">
        <v>563</v>
      </c>
      <c r="D375" s="16" t="s">
        <v>84</v>
      </c>
      <c r="E375" s="37">
        <v>0.57399999999999995</v>
      </c>
      <c r="F375" s="43">
        <f t="shared" si="16"/>
        <v>0.64574999999999994</v>
      </c>
      <c r="G375" s="30">
        <v>0.6</v>
      </c>
      <c r="H375" s="9"/>
    </row>
    <row r="376" spans="1:8" ht="24.75" customHeight="1" x14ac:dyDescent="0.2">
      <c r="A376" s="14">
        <v>372</v>
      </c>
      <c r="B376" s="44" t="s">
        <v>1017</v>
      </c>
      <c r="C376" s="45" t="s">
        <v>1018</v>
      </c>
      <c r="D376" s="16" t="s">
        <v>84</v>
      </c>
      <c r="E376" s="51">
        <v>0.79800000000000004</v>
      </c>
      <c r="F376" s="43">
        <f t="shared" si="16"/>
        <v>0.89775000000000005</v>
      </c>
      <c r="G376" s="46">
        <v>0.9</v>
      </c>
    </row>
    <row r="377" spans="1:8" ht="24.75" customHeight="1" x14ac:dyDescent="0.2">
      <c r="A377" s="14">
        <v>373</v>
      </c>
      <c r="B377" s="15" t="s">
        <v>1125</v>
      </c>
      <c r="C377" s="25" t="s">
        <v>1002</v>
      </c>
      <c r="D377" s="16" t="s">
        <v>84</v>
      </c>
      <c r="E377" s="37"/>
      <c r="F377" s="43">
        <f t="shared" si="16"/>
        <v>0</v>
      </c>
      <c r="G377" s="24">
        <v>2.54</v>
      </c>
    </row>
    <row r="378" spans="1:8" ht="24.75" customHeight="1" x14ac:dyDescent="0.2">
      <c r="A378" s="14">
        <v>374</v>
      </c>
      <c r="B378" s="23" t="s">
        <v>333</v>
      </c>
      <c r="C378" s="25" t="s">
        <v>334</v>
      </c>
      <c r="D378" s="16" t="s">
        <v>75</v>
      </c>
      <c r="E378" s="37">
        <v>3.261E-2</v>
      </c>
      <c r="F378" s="43">
        <f t="shared" si="16"/>
        <v>3.6686250000000004E-2</v>
      </c>
      <c r="G378" s="30">
        <v>0.04</v>
      </c>
      <c r="H378" s="5">
        <v>1</v>
      </c>
    </row>
    <row r="379" spans="1:8" ht="24.75" customHeight="1" x14ac:dyDescent="0.2">
      <c r="A379" s="14">
        <v>375</v>
      </c>
      <c r="B379" s="23" t="s">
        <v>335</v>
      </c>
      <c r="C379" s="25" t="s">
        <v>336</v>
      </c>
      <c r="D379" s="16" t="s">
        <v>200</v>
      </c>
      <c r="E379" s="37">
        <v>1.411</v>
      </c>
      <c r="F379" s="43">
        <f t="shared" si="16"/>
        <v>1.587375</v>
      </c>
      <c r="G379" s="30">
        <v>1.2</v>
      </c>
      <c r="H379" s="5">
        <v>1</v>
      </c>
    </row>
    <row r="380" spans="1:8" ht="24.75" customHeight="1" x14ac:dyDescent="0.2">
      <c r="A380" s="14">
        <v>376</v>
      </c>
      <c r="B380" s="15" t="s">
        <v>1126</v>
      </c>
      <c r="C380" s="25" t="s">
        <v>728</v>
      </c>
      <c r="D380" s="16" t="s">
        <v>75</v>
      </c>
      <c r="E380" s="37">
        <v>3.3000000000000002E-2</v>
      </c>
      <c r="F380" s="43">
        <f t="shared" si="16"/>
        <v>3.7125000000000005E-2</v>
      </c>
      <c r="G380" s="30">
        <v>0.05</v>
      </c>
      <c r="H380" s="5">
        <v>1</v>
      </c>
    </row>
    <row r="381" spans="1:8" ht="24.75" customHeight="1" x14ac:dyDescent="0.2">
      <c r="A381" s="14">
        <v>377</v>
      </c>
      <c r="B381" s="15" t="s">
        <v>1127</v>
      </c>
      <c r="C381" s="25" t="s">
        <v>587</v>
      </c>
      <c r="D381" s="16" t="s">
        <v>77</v>
      </c>
      <c r="E381" s="37">
        <v>89</v>
      </c>
      <c r="F381" s="43">
        <f t="shared" si="16"/>
        <v>100.125</v>
      </c>
      <c r="G381" s="24">
        <f>E381*1.25</f>
        <v>111.25</v>
      </c>
      <c r="H381" s="9"/>
    </row>
    <row r="382" spans="1:8" ht="24.75" customHeight="1" x14ac:dyDescent="0.2">
      <c r="A382" s="14">
        <v>378</v>
      </c>
      <c r="B382" s="23" t="s">
        <v>337</v>
      </c>
      <c r="C382" s="25" t="s">
        <v>338</v>
      </c>
      <c r="D382" s="16" t="s">
        <v>87</v>
      </c>
      <c r="E382" s="37">
        <v>0.3</v>
      </c>
      <c r="F382" s="43">
        <f t="shared" si="16"/>
        <v>0.33749999999999997</v>
      </c>
      <c r="G382" s="30">
        <v>0.35</v>
      </c>
      <c r="H382" s="9"/>
    </row>
    <row r="383" spans="1:8" ht="24.75" customHeight="1" x14ac:dyDescent="0.2">
      <c r="A383" s="14">
        <v>379</v>
      </c>
      <c r="B383" s="23" t="s">
        <v>339</v>
      </c>
      <c r="C383" s="25" t="s">
        <v>340</v>
      </c>
      <c r="D383" s="16" t="s">
        <v>87</v>
      </c>
      <c r="E383" s="37">
        <v>1.052</v>
      </c>
      <c r="F383" s="43">
        <f t="shared" si="16"/>
        <v>1.1835</v>
      </c>
      <c r="G383" s="24">
        <v>1.3</v>
      </c>
      <c r="H383" s="13"/>
    </row>
    <row r="384" spans="1:8" ht="24.75" customHeight="1" x14ac:dyDescent="0.2">
      <c r="A384" s="14">
        <v>380</v>
      </c>
      <c r="B384" s="23" t="s">
        <v>491</v>
      </c>
      <c r="C384" s="25" t="s">
        <v>492</v>
      </c>
      <c r="D384" s="16" t="s">
        <v>84</v>
      </c>
      <c r="E384" s="37">
        <v>2.2000000000000002</v>
      </c>
      <c r="F384" s="43">
        <f t="shared" si="16"/>
        <v>2.4750000000000001</v>
      </c>
      <c r="G384" s="24">
        <f>E384*1.25</f>
        <v>2.75</v>
      </c>
    </row>
    <row r="385" spans="1:9" ht="24.75" customHeight="1" x14ac:dyDescent="0.2">
      <c r="A385" s="14">
        <v>381</v>
      </c>
      <c r="B385" s="23" t="s">
        <v>341</v>
      </c>
      <c r="C385" s="25" t="s">
        <v>342</v>
      </c>
      <c r="D385" s="16" t="s">
        <v>87</v>
      </c>
      <c r="E385" s="37">
        <v>3.5</v>
      </c>
      <c r="F385" s="43">
        <f t="shared" si="16"/>
        <v>3.9375</v>
      </c>
      <c r="G385" s="30">
        <v>5.5</v>
      </c>
      <c r="H385" s="9"/>
    </row>
    <row r="386" spans="1:9" ht="24.75" customHeight="1" x14ac:dyDescent="0.2">
      <c r="A386" s="14">
        <v>382</v>
      </c>
      <c r="B386" s="15" t="s">
        <v>1128</v>
      </c>
      <c r="C386" s="25" t="s">
        <v>1049</v>
      </c>
      <c r="D386" s="16" t="s">
        <v>84</v>
      </c>
      <c r="E386" s="37">
        <v>5.9</v>
      </c>
      <c r="F386" s="43">
        <f t="shared" si="16"/>
        <v>6.6375000000000002</v>
      </c>
      <c r="G386" s="24">
        <f>E386*1.25</f>
        <v>7.375</v>
      </c>
    </row>
    <row r="387" spans="1:9" ht="24.75" customHeight="1" x14ac:dyDescent="0.2">
      <c r="A387" s="14">
        <v>383</v>
      </c>
      <c r="B387" s="23" t="s">
        <v>343</v>
      </c>
      <c r="C387" s="25" t="s">
        <v>344</v>
      </c>
      <c r="D387" s="16" t="s">
        <v>84</v>
      </c>
      <c r="E387" s="37">
        <v>3</v>
      </c>
      <c r="F387" s="43">
        <f t="shared" si="16"/>
        <v>3.375</v>
      </c>
      <c r="G387" s="30">
        <v>3.7</v>
      </c>
    </row>
    <row r="388" spans="1:9" ht="24.75" customHeight="1" x14ac:dyDescent="0.2">
      <c r="A388" s="14">
        <v>384</v>
      </c>
      <c r="B388" s="23" t="s">
        <v>345</v>
      </c>
      <c r="C388" s="25" t="s">
        <v>483</v>
      </c>
      <c r="D388" s="16" t="s">
        <v>84</v>
      </c>
      <c r="E388" s="37">
        <v>8.048</v>
      </c>
      <c r="F388" s="43">
        <f t="shared" si="16"/>
        <v>9.0540000000000003</v>
      </c>
      <c r="G388" s="24">
        <v>10.06</v>
      </c>
      <c r="H388" s="9"/>
    </row>
    <row r="389" spans="1:9" ht="24.75" customHeight="1" x14ac:dyDescent="0.2">
      <c r="A389" s="14">
        <v>385</v>
      </c>
      <c r="B389" s="23" t="s">
        <v>346</v>
      </c>
      <c r="C389" s="25" t="s">
        <v>482</v>
      </c>
      <c r="D389" s="16" t="s">
        <v>84</v>
      </c>
      <c r="E389" s="37">
        <v>1</v>
      </c>
      <c r="F389" s="43">
        <f t="shared" si="16"/>
        <v>1.125</v>
      </c>
      <c r="G389" s="24">
        <v>1.25</v>
      </c>
      <c r="H389" s="9"/>
    </row>
    <row r="390" spans="1:9" ht="24.75" customHeight="1" x14ac:dyDescent="0.2">
      <c r="A390" s="14">
        <v>386</v>
      </c>
      <c r="B390" s="23" t="s">
        <v>347</v>
      </c>
      <c r="C390" s="25" t="s">
        <v>348</v>
      </c>
      <c r="D390" s="16" t="s">
        <v>84</v>
      </c>
      <c r="E390" s="37">
        <v>2.4500000000000002</v>
      </c>
      <c r="F390" s="43">
        <f t="shared" si="16"/>
        <v>2.7562500000000001</v>
      </c>
      <c r="G390" s="30">
        <v>3</v>
      </c>
      <c r="H390" s="19"/>
      <c r="I390" s="29"/>
    </row>
    <row r="391" spans="1:9" ht="24.75" customHeight="1" x14ac:dyDescent="0.2">
      <c r="A391" s="14">
        <v>387</v>
      </c>
      <c r="B391" s="23" t="s">
        <v>349</v>
      </c>
      <c r="C391" s="25" t="s">
        <v>350</v>
      </c>
      <c r="D391" s="16" t="s">
        <v>84</v>
      </c>
      <c r="E391" s="37">
        <v>2.4</v>
      </c>
      <c r="F391" s="43">
        <f t="shared" si="16"/>
        <v>2.6999999999999997</v>
      </c>
      <c r="G391" s="30">
        <v>2.8</v>
      </c>
    </row>
    <row r="392" spans="1:9" ht="24.75" customHeight="1" x14ac:dyDescent="0.2">
      <c r="A392" s="14">
        <v>388</v>
      </c>
      <c r="B392" s="23" t="s">
        <v>351</v>
      </c>
      <c r="C392" s="25" t="s">
        <v>352</v>
      </c>
      <c r="D392" s="16" t="s">
        <v>84</v>
      </c>
      <c r="E392" s="37">
        <v>0.15</v>
      </c>
      <c r="F392" s="43">
        <f t="shared" si="16"/>
        <v>0.16874999999999998</v>
      </c>
      <c r="G392" s="24">
        <f>E392*1.25</f>
        <v>0.1875</v>
      </c>
    </row>
    <row r="393" spans="1:9" ht="24.75" customHeight="1" x14ac:dyDescent="0.2">
      <c r="A393" s="14">
        <v>390</v>
      </c>
      <c r="B393" s="15" t="s">
        <v>1129</v>
      </c>
      <c r="C393" s="25" t="s">
        <v>806</v>
      </c>
      <c r="D393" s="16" t="s">
        <v>84</v>
      </c>
      <c r="E393" s="37">
        <v>20</v>
      </c>
      <c r="F393" s="43">
        <f t="shared" si="16"/>
        <v>22.5</v>
      </c>
      <c r="G393" s="38">
        <f>E393*1.25</f>
        <v>25</v>
      </c>
      <c r="H393" s="19">
        <v>2</v>
      </c>
      <c r="I393" s="29"/>
    </row>
    <row r="394" spans="1:9" ht="24.75" customHeight="1" x14ac:dyDescent="0.2">
      <c r="A394" s="14">
        <v>391</v>
      </c>
      <c r="B394" s="23" t="s">
        <v>353</v>
      </c>
      <c r="C394" s="25" t="s">
        <v>354</v>
      </c>
      <c r="D394" s="16" t="s">
        <v>75</v>
      </c>
      <c r="E394" s="37">
        <v>6.6000000000000003E-2</v>
      </c>
      <c r="F394" s="43">
        <f t="shared" ref="F394:F441" si="19">E394*1.125</f>
        <v>7.425000000000001E-2</v>
      </c>
      <c r="G394" s="30">
        <v>0.1</v>
      </c>
      <c r="H394" s="5">
        <v>1</v>
      </c>
    </row>
    <row r="395" spans="1:9" ht="24.75" customHeight="1" x14ac:dyDescent="0.2">
      <c r="A395" s="14">
        <v>392</v>
      </c>
      <c r="B395" s="23" t="s">
        <v>355</v>
      </c>
      <c r="C395" s="25" t="s">
        <v>356</v>
      </c>
      <c r="D395" s="16" t="s">
        <v>101</v>
      </c>
      <c r="E395" s="37">
        <v>1.4073500000000001</v>
      </c>
      <c r="F395" s="43">
        <f t="shared" si="19"/>
        <v>1.5832687500000002</v>
      </c>
      <c r="G395" s="30">
        <v>1.7</v>
      </c>
      <c r="H395" s="9"/>
    </row>
    <row r="396" spans="1:9" ht="24.75" customHeight="1" x14ac:dyDescent="0.2">
      <c r="A396" s="14">
        <v>393</v>
      </c>
      <c r="B396" s="15" t="s">
        <v>1254</v>
      </c>
      <c r="C396" s="25" t="s">
        <v>1257</v>
      </c>
      <c r="D396" s="16" t="s">
        <v>75</v>
      </c>
      <c r="E396" s="37">
        <v>0.10299999999999999</v>
      </c>
      <c r="F396" s="43">
        <f t="shared" ref="F396" si="20">E396*1.125</f>
        <v>0.11587499999999999</v>
      </c>
      <c r="G396" s="30">
        <v>0.12</v>
      </c>
      <c r="H396" s="9">
        <v>1</v>
      </c>
    </row>
    <row r="397" spans="1:9" ht="24.75" customHeight="1" x14ac:dyDescent="0.2">
      <c r="A397" s="14">
        <v>394</v>
      </c>
      <c r="B397" s="23" t="s">
        <v>436</v>
      </c>
      <c r="C397" s="25" t="s">
        <v>437</v>
      </c>
      <c r="D397" s="16" t="s">
        <v>75</v>
      </c>
      <c r="E397" s="37">
        <v>5.5E-2</v>
      </c>
      <c r="F397" s="43">
        <f t="shared" si="19"/>
        <v>6.1874999999999999E-2</v>
      </c>
      <c r="G397" s="30">
        <v>0.04</v>
      </c>
      <c r="H397" s="9">
        <v>1</v>
      </c>
    </row>
    <row r="398" spans="1:9" ht="24.75" customHeight="1" x14ac:dyDescent="0.2">
      <c r="A398" s="14">
        <v>395</v>
      </c>
      <c r="B398" s="23" t="s">
        <v>493</v>
      </c>
      <c r="C398" s="25" t="s">
        <v>494</v>
      </c>
      <c r="D398" s="16" t="s">
        <v>77</v>
      </c>
      <c r="E398" s="37">
        <v>71.400000000000006</v>
      </c>
      <c r="F398" s="43">
        <f t="shared" si="19"/>
        <v>80.325000000000003</v>
      </c>
      <c r="G398" s="24">
        <f>E398*1.25</f>
        <v>89.25</v>
      </c>
    </row>
    <row r="399" spans="1:9" ht="24.75" customHeight="1" x14ac:dyDescent="0.2">
      <c r="A399" s="14">
        <v>396</v>
      </c>
      <c r="B399" s="23" t="s">
        <v>357</v>
      </c>
      <c r="C399" s="25" t="s">
        <v>358</v>
      </c>
      <c r="D399" s="16" t="s">
        <v>77</v>
      </c>
      <c r="E399" s="37">
        <v>71.400000000000006</v>
      </c>
      <c r="F399" s="43">
        <f t="shared" si="19"/>
        <v>80.325000000000003</v>
      </c>
      <c r="G399" s="24">
        <f>E399*1.25</f>
        <v>89.25</v>
      </c>
    </row>
    <row r="400" spans="1:9" ht="24.75" customHeight="1" x14ac:dyDescent="0.2">
      <c r="A400" s="14">
        <v>397</v>
      </c>
      <c r="B400" s="15" t="s">
        <v>1197</v>
      </c>
      <c r="C400" s="25" t="s">
        <v>810</v>
      </c>
      <c r="D400" s="16" t="s">
        <v>87</v>
      </c>
      <c r="E400" s="37">
        <v>5.4710000000000001</v>
      </c>
      <c r="F400" s="43">
        <f t="shared" si="19"/>
        <v>6.1548750000000005</v>
      </c>
      <c r="G400" s="30">
        <v>5.5</v>
      </c>
      <c r="H400" s="9">
        <v>1</v>
      </c>
    </row>
    <row r="401" spans="1:8" ht="24.75" customHeight="1" x14ac:dyDescent="0.2">
      <c r="A401" s="14">
        <v>398</v>
      </c>
      <c r="B401" s="23" t="s">
        <v>359</v>
      </c>
      <c r="C401" s="25" t="s">
        <v>360</v>
      </c>
      <c r="D401" s="16" t="s">
        <v>87</v>
      </c>
      <c r="E401" s="37">
        <v>0.26300000000000001</v>
      </c>
      <c r="F401" s="43">
        <f t="shared" si="19"/>
        <v>0.295875</v>
      </c>
      <c r="G401" s="30">
        <v>0.18</v>
      </c>
      <c r="H401" s="9">
        <v>1</v>
      </c>
    </row>
    <row r="402" spans="1:8" ht="24.75" customHeight="1" x14ac:dyDescent="0.2">
      <c r="A402" s="14">
        <v>399</v>
      </c>
      <c r="B402" s="23" t="s">
        <v>361</v>
      </c>
      <c r="C402" s="25" t="s">
        <v>362</v>
      </c>
      <c r="D402" s="16" t="s">
        <v>75</v>
      </c>
      <c r="E402" s="37">
        <v>0.24099999999999999</v>
      </c>
      <c r="F402" s="43">
        <f t="shared" si="19"/>
        <v>0.271125</v>
      </c>
      <c r="G402" s="30">
        <v>0.22</v>
      </c>
    </row>
    <row r="403" spans="1:8" ht="24.75" customHeight="1" x14ac:dyDescent="0.2">
      <c r="A403" s="14">
        <v>400</v>
      </c>
      <c r="B403" s="23" t="s">
        <v>862</v>
      </c>
      <c r="C403" s="25" t="s">
        <v>861</v>
      </c>
      <c r="D403" s="16" t="s">
        <v>87</v>
      </c>
      <c r="E403" s="37">
        <v>23.61</v>
      </c>
      <c r="F403" s="43">
        <f t="shared" si="19"/>
        <v>26.561250000000001</v>
      </c>
      <c r="G403" s="30">
        <v>29.5</v>
      </c>
      <c r="H403" s="9"/>
    </row>
    <row r="404" spans="1:8" ht="24.75" customHeight="1" x14ac:dyDescent="0.2">
      <c r="A404" s="14">
        <v>401</v>
      </c>
      <c r="B404" s="23" t="s">
        <v>363</v>
      </c>
      <c r="C404" s="25" t="s">
        <v>364</v>
      </c>
      <c r="D404" s="16" t="s">
        <v>75</v>
      </c>
      <c r="E404" s="37">
        <v>5.1999999999999998E-2</v>
      </c>
      <c r="F404" s="43">
        <f t="shared" si="19"/>
        <v>5.8499999999999996E-2</v>
      </c>
      <c r="G404" s="30">
        <v>0.06</v>
      </c>
      <c r="H404" s="9">
        <v>1</v>
      </c>
    </row>
    <row r="405" spans="1:8" ht="24.75" customHeight="1" x14ac:dyDescent="0.2">
      <c r="A405" s="14">
        <v>402</v>
      </c>
      <c r="B405" s="23" t="s">
        <v>365</v>
      </c>
      <c r="C405" s="25" t="s">
        <v>366</v>
      </c>
      <c r="D405" s="16" t="s">
        <v>87</v>
      </c>
      <c r="E405" s="37">
        <v>0.20899999999999999</v>
      </c>
      <c r="F405" s="43">
        <f t="shared" si="19"/>
        <v>0.235125</v>
      </c>
      <c r="G405" s="30">
        <v>0.2</v>
      </c>
      <c r="H405" s="9">
        <v>1</v>
      </c>
    </row>
    <row r="406" spans="1:8" ht="24.75" customHeight="1" x14ac:dyDescent="0.2">
      <c r="A406" s="14">
        <v>403</v>
      </c>
      <c r="B406" s="23" t="s">
        <v>864</v>
      </c>
      <c r="C406" s="25" t="s">
        <v>863</v>
      </c>
      <c r="D406" s="16" t="s">
        <v>75</v>
      </c>
      <c r="E406" s="37">
        <v>0.23100000000000001</v>
      </c>
      <c r="F406" s="43">
        <f t="shared" si="19"/>
        <v>0.25987500000000002</v>
      </c>
      <c r="G406" s="30">
        <v>0.28000000000000003</v>
      </c>
      <c r="H406" s="9"/>
    </row>
    <row r="407" spans="1:8" ht="24.75" customHeight="1" x14ac:dyDescent="0.2">
      <c r="A407" s="14">
        <v>404</v>
      </c>
      <c r="B407" s="15" t="s">
        <v>608</v>
      </c>
      <c r="C407" s="25" t="s">
        <v>607</v>
      </c>
      <c r="D407" s="16" t="s">
        <v>87</v>
      </c>
      <c r="E407" s="37">
        <v>20.69</v>
      </c>
      <c r="F407" s="43">
        <f t="shared" si="19"/>
        <v>23.276250000000001</v>
      </c>
      <c r="G407" s="24">
        <v>25</v>
      </c>
      <c r="H407" s="9"/>
    </row>
    <row r="408" spans="1:8" ht="24.75" customHeight="1" x14ac:dyDescent="0.2">
      <c r="A408" s="14">
        <v>405</v>
      </c>
      <c r="B408" s="23" t="s">
        <v>367</v>
      </c>
      <c r="C408" s="25" t="s">
        <v>368</v>
      </c>
      <c r="D408" s="16" t="s">
        <v>75</v>
      </c>
      <c r="E408" s="37">
        <v>6.6000000000000003E-2</v>
      </c>
      <c r="F408" s="43">
        <f t="shared" si="19"/>
        <v>7.425000000000001E-2</v>
      </c>
      <c r="G408" s="30">
        <v>7.0000000000000007E-2</v>
      </c>
      <c r="H408" s="9">
        <v>1</v>
      </c>
    </row>
    <row r="409" spans="1:8" ht="24.75" customHeight="1" x14ac:dyDescent="0.2">
      <c r="A409" s="14">
        <v>406</v>
      </c>
      <c r="B409" s="23" t="s">
        <v>369</v>
      </c>
      <c r="C409" s="25" t="s">
        <v>370</v>
      </c>
      <c r="D409" s="16" t="s">
        <v>101</v>
      </c>
      <c r="E409" s="37">
        <v>2.88686</v>
      </c>
      <c r="F409" s="43">
        <f t="shared" si="19"/>
        <v>3.2477174999999998</v>
      </c>
      <c r="G409" s="30">
        <v>3</v>
      </c>
      <c r="H409" s="9">
        <v>1</v>
      </c>
    </row>
    <row r="410" spans="1:8" ht="24.75" customHeight="1" x14ac:dyDescent="0.2">
      <c r="A410" s="14">
        <v>407</v>
      </c>
      <c r="B410" s="23" t="s">
        <v>547</v>
      </c>
      <c r="C410" s="25" t="s">
        <v>548</v>
      </c>
      <c r="D410" s="16" t="s">
        <v>87</v>
      </c>
      <c r="E410" s="37">
        <v>1.339</v>
      </c>
      <c r="F410" s="43">
        <f t="shared" si="19"/>
        <v>1.506375</v>
      </c>
      <c r="G410" s="30">
        <v>0.9</v>
      </c>
      <c r="H410" s="9">
        <v>1</v>
      </c>
    </row>
    <row r="411" spans="1:8" ht="24.75" customHeight="1" x14ac:dyDescent="0.2">
      <c r="A411" s="14">
        <v>408</v>
      </c>
      <c r="B411" s="23" t="s">
        <v>866</v>
      </c>
      <c r="C411" s="25" t="s">
        <v>865</v>
      </c>
      <c r="D411" s="16" t="s">
        <v>87</v>
      </c>
      <c r="E411" s="37">
        <v>0.71599999999999997</v>
      </c>
      <c r="F411" s="43">
        <f t="shared" si="19"/>
        <v>0.80549999999999999</v>
      </c>
      <c r="G411" s="30">
        <v>1</v>
      </c>
      <c r="H411" s="9">
        <v>1</v>
      </c>
    </row>
    <row r="412" spans="1:8" ht="24.75" customHeight="1" x14ac:dyDescent="0.2">
      <c r="A412" s="14">
        <v>409</v>
      </c>
      <c r="B412" s="23" t="s">
        <v>868</v>
      </c>
      <c r="C412" s="25" t="s">
        <v>867</v>
      </c>
      <c r="D412" s="16" t="s">
        <v>87</v>
      </c>
      <c r="E412" s="37">
        <v>7.9630000000000001</v>
      </c>
      <c r="F412" s="43">
        <f t="shared" si="19"/>
        <v>8.9583750000000002</v>
      </c>
      <c r="G412" s="30">
        <v>8.5</v>
      </c>
      <c r="H412" s="9">
        <v>1</v>
      </c>
    </row>
    <row r="413" spans="1:8" ht="24.75" customHeight="1" x14ac:dyDescent="0.2">
      <c r="A413" s="14">
        <v>410</v>
      </c>
      <c r="B413" s="23" t="s">
        <v>774</v>
      </c>
      <c r="C413" s="25" t="s">
        <v>773</v>
      </c>
      <c r="D413" s="16" t="s">
        <v>75</v>
      </c>
      <c r="E413" s="37">
        <v>0.17899999999999999</v>
      </c>
      <c r="F413" s="43">
        <f t="shared" si="19"/>
        <v>0.201375</v>
      </c>
      <c r="G413" s="30">
        <v>0.22</v>
      </c>
      <c r="H413" s="9"/>
    </row>
    <row r="414" spans="1:8" ht="24.75" customHeight="1" x14ac:dyDescent="0.2">
      <c r="A414" s="14">
        <v>411</v>
      </c>
      <c r="B414" s="23" t="s">
        <v>750</v>
      </c>
      <c r="C414" s="25" t="s">
        <v>749</v>
      </c>
      <c r="D414" s="16" t="s">
        <v>75</v>
      </c>
      <c r="E414" s="37">
        <v>2.2000000000000002</v>
      </c>
      <c r="F414" s="43">
        <f t="shared" si="19"/>
        <v>2.4750000000000001</v>
      </c>
      <c r="G414" s="24">
        <f>E414*1.25</f>
        <v>2.75</v>
      </c>
      <c r="H414" s="9"/>
    </row>
    <row r="415" spans="1:8" ht="24.75" customHeight="1" x14ac:dyDescent="0.2">
      <c r="A415" s="14">
        <v>412</v>
      </c>
      <c r="B415" s="15" t="s">
        <v>983</v>
      </c>
      <c r="C415" s="25" t="s">
        <v>961</v>
      </c>
      <c r="D415" s="16" t="s">
        <v>148</v>
      </c>
      <c r="E415" s="37">
        <v>11.32</v>
      </c>
      <c r="F415" s="43">
        <f t="shared" si="19"/>
        <v>12.734999999999999</v>
      </c>
      <c r="G415" s="30">
        <v>13</v>
      </c>
      <c r="H415" s="9"/>
    </row>
    <row r="416" spans="1:8" ht="24.75" customHeight="1" x14ac:dyDescent="0.2">
      <c r="A416" s="14">
        <v>413</v>
      </c>
      <c r="B416" s="23" t="s">
        <v>690</v>
      </c>
      <c r="C416" s="25" t="s">
        <v>718</v>
      </c>
      <c r="D416" s="16" t="s">
        <v>75</v>
      </c>
      <c r="E416" s="37">
        <v>7.8E-2</v>
      </c>
      <c r="F416" s="43">
        <f t="shared" si="19"/>
        <v>8.7749999999999995E-2</v>
      </c>
      <c r="G416" s="30">
        <v>0.11</v>
      </c>
      <c r="H416" s="9"/>
    </row>
    <row r="417" spans="1:8" ht="24.75" customHeight="1" x14ac:dyDescent="0.2">
      <c r="A417" s="14">
        <v>414</v>
      </c>
      <c r="B417" s="23" t="s">
        <v>371</v>
      </c>
      <c r="C417" s="25" t="s">
        <v>719</v>
      </c>
      <c r="D417" s="16" t="s">
        <v>75</v>
      </c>
      <c r="E417" s="37">
        <v>0.112</v>
      </c>
      <c r="F417" s="43">
        <f t="shared" si="19"/>
        <v>0.126</v>
      </c>
      <c r="G417" s="30">
        <v>0.15</v>
      </c>
      <c r="H417" s="9"/>
    </row>
    <row r="418" spans="1:8" ht="24.75" customHeight="1" x14ac:dyDescent="0.2">
      <c r="A418" s="14">
        <v>415</v>
      </c>
      <c r="B418" s="23" t="s">
        <v>904</v>
      </c>
      <c r="C418" s="25" t="s">
        <v>775</v>
      </c>
      <c r="D418" s="16" t="s">
        <v>87</v>
      </c>
      <c r="E418" s="37">
        <v>0.47</v>
      </c>
      <c r="F418" s="43">
        <f t="shared" si="19"/>
        <v>0.52874999999999994</v>
      </c>
      <c r="G418" s="30">
        <v>0.55000000000000004</v>
      </c>
      <c r="H418" s="5">
        <v>1</v>
      </c>
    </row>
    <row r="419" spans="1:8" ht="24.75" customHeight="1" x14ac:dyDescent="0.2">
      <c r="A419" s="14">
        <v>416</v>
      </c>
      <c r="B419" s="23" t="s">
        <v>668</v>
      </c>
      <c r="C419" s="25" t="s">
        <v>669</v>
      </c>
      <c r="D419" s="16" t="s">
        <v>720</v>
      </c>
      <c r="E419" s="37">
        <v>0.14399999999999999</v>
      </c>
      <c r="F419" s="43">
        <f t="shared" si="19"/>
        <v>0.16199999999999998</v>
      </c>
      <c r="G419" s="30">
        <v>0.12</v>
      </c>
      <c r="H419" s="9"/>
    </row>
    <row r="420" spans="1:8" ht="24.75" customHeight="1" x14ac:dyDescent="0.2">
      <c r="A420" s="14">
        <v>417</v>
      </c>
      <c r="B420" s="23" t="s">
        <v>567</v>
      </c>
      <c r="C420" s="25" t="s">
        <v>566</v>
      </c>
      <c r="D420" s="16" t="s">
        <v>75</v>
      </c>
      <c r="E420" s="37">
        <v>0.11087</v>
      </c>
      <c r="F420" s="43">
        <f t="shared" si="19"/>
        <v>0.12472875</v>
      </c>
      <c r="G420" s="30">
        <v>0.13</v>
      </c>
      <c r="H420" s="9"/>
    </row>
    <row r="421" spans="1:8" ht="24.75" customHeight="1" x14ac:dyDescent="0.2">
      <c r="A421" s="14">
        <v>418</v>
      </c>
      <c r="B421" s="23" t="s">
        <v>870</v>
      </c>
      <c r="C421" s="25" t="s">
        <v>869</v>
      </c>
      <c r="D421" s="16" t="s">
        <v>75</v>
      </c>
      <c r="E421" s="37">
        <v>32.473999999999997</v>
      </c>
      <c r="F421" s="43">
        <f t="shared" si="19"/>
        <v>36.533249999999995</v>
      </c>
      <c r="G421" s="30">
        <v>47.5</v>
      </c>
      <c r="H421" s="9">
        <v>1</v>
      </c>
    </row>
    <row r="422" spans="1:8" ht="24.75" customHeight="1" x14ac:dyDescent="0.2">
      <c r="A422" s="14">
        <v>419</v>
      </c>
      <c r="B422" s="23" t="s">
        <v>777</v>
      </c>
      <c r="C422" s="25" t="s">
        <v>776</v>
      </c>
      <c r="D422" s="16" t="s">
        <v>75</v>
      </c>
      <c r="E422" s="37">
        <v>42.9</v>
      </c>
      <c r="F422" s="43">
        <f t="shared" si="19"/>
        <v>48.262499999999996</v>
      </c>
      <c r="G422" s="30">
        <v>0.14000000000000001</v>
      </c>
      <c r="H422" s="9">
        <v>1</v>
      </c>
    </row>
    <row r="423" spans="1:8" ht="24.75" customHeight="1" x14ac:dyDescent="0.2">
      <c r="A423" s="14">
        <v>420</v>
      </c>
      <c r="B423" s="23" t="s">
        <v>438</v>
      </c>
      <c r="C423" s="25" t="s">
        <v>439</v>
      </c>
      <c r="D423" s="16" t="s">
        <v>101</v>
      </c>
      <c r="E423" s="37">
        <v>3.77</v>
      </c>
      <c r="F423" s="43">
        <f t="shared" si="19"/>
        <v>4.24125</v>
      </c>
      <c r="G423" s="30">
        <v>5.2</v>
      </c>
      <c r="H423" s="9">
        <v>1</v>
      </c>
    </row>
    <row r="424" spans="1:8" ht="24.75" customHeight="1" x14ac:dyDescent="0.2">
      <c r="A424" s="14">
        <v>421</v>
      </c>
      <c r="B424" s="23" t="s">
        <v>372</v>
      </c>
      <c r="C424" s="25" t="s">
        <v>373</v>
      </c>
      <c r="D424" s="16" t="s">
        <v>75</v>
      </c>
      <c r="E424" s="37">
        <v>0.124</v>
      </c>
      <c r="F424" s="43">
        <f t="shared" si="19"/>
        <v>0.13950000000000001</v>
      </c>
      <c r="G424" s="30">
        <v>0.11</v>
      </c>
      <c r="H424" s="9">
        <v>1</v>
      </c>
    </row>
    <row r="425" spans="1:8" ht="24.75" customHeight="1" x14ac:dyDescent="0.2">
      <c r="A425" s="14">
        <v>422</v>
      </c>
      <c r="B425" s="23" t="s">
        <v>374</v>
      </c>
      <c r="C425" s="25" t="s">
        <v>375</v>
      </c>
      <c r="D425" s="16" t="s">
        <v>101</v>
      </c>
      <c r="E425" s="37">
        <v>1.80341</v>
      </c>
      <c r="F425" s="43">
        <f t="shared" si="19"/>
        <v>2.0288362499999999</v>
      </c>
      <c r="G425" s="30">
        <v>2.2000000000000002</v>
      </c>
      <c r="H425" s="9"/>
    </row>
    <row r="426" spans="1:8" ht="24.75" customHeight="1" x14ac:dyDescent="0.2">
      <c r="A426" s="14">
        <v>423</v>
      </c>
      <c r="B426" s="23" t="s">
        <v>376</v>
      </c>
      <c r="C426" s="25" t="s">
        <v>377</v>
      </c>
      <c r="D426" s="16" t="s">
        <v>75</v>
      </c>
      <c r="E426" s="37">
        <v>6.6000000000000003E-2</v>
      </c>
      <c r="F426" s="43">
        <f t="shared" si="19"/>
        <v>7.425000000000001E-2</v>
      </c>
      <c r="G426" s="24">
        <v>0.08</v>
      </c>
      <c r="H426" s="9"/>
    </row>
    <row r="427" spans="1:8" ht="24.75" customHeight="1" x14ac:dyDescent="0.2">
      <c r="A427" s="14">
        <v>424</v>
      </c>
      <c r="B427" s="15" t="s">
        <v>1130</v>
      </c>
      <c r="C427" s="25" t="s">
        <v>962</v>
      </c>
      <c r="D427" s="16" t="s">
        <v>87</v>
      </c>
      <c r="E427" s="37">
        <v>1.0289999999999999</v>
      </c>
      <c r="F427" s="43">
        <f t="shared" si="19"/>
        <v>1.1576249999999999</v>
      </c>
      <c r="G427" s="30">
        <v>1.4</v>
      </c>
      <c r="H427" s="9"/>
    </row>
    <row r="428" spans="1:8" ht="24.75" customHeight="1" x14ac:dyDescent="0.2">
      <c r="A428" s="14">
        <v>425</v>
      </c>
      <c r="B428" s="23" t="s">
        <v>549</v>
      </c>
      <c r="C428" s="25" t="s">
        <v>550</v>
      </c>
      <c r="D428" s="16" t="s">
        <v>87</v>
      </c>
      <c r="E428" s="37">
        <v>1.298</v>
      </c>
      <c r="F428" s="43">
        <f t="shared" si="19"/>
        <v>1.46025</v>
      </c>
      <c r="G428" s="30">
        <v>1</v>
      </c>
      <c r="H428" s="9">
        <v>1</v>
      </c>
    </row>
    <row r="429" spans="1:8" ht="24.75" customHeight="1" x14ac:dyDescent="0.2">
      <c r="A429" s="14">
        <v>426</v>
      </c>
      <c r="B429" s="23" t="s">
        <v>378</v>
      </c>
      <c r="C429" s="25" t="s">
        <v>716</v>
      </c>
      <c r="D429" s="16" t="s">
        <v>75</v>
      </c>
      <c r="E429" s="37">
        <v>5.5E-2</v>
      </c>
      <c r="F429" s="43">
        <f t="shared" si="19"/>
        <v>6.1874999999999999E-2</v>
      </c>
      <c r="G429" s="30">
        <v>0.06</v>
      </c>
    </row>
    <row r="430" spans="1:8" ht="24.75" customHeight="1" x14ac:dyDescent="0.2">
      <c r="A430" s="14">
        <v>427</v>
      </c>
      <c r="B430" s="15" t="s">
        <v>1241</v>
      </c>
      <c r="C430" s="25" t="s">
        <v>1053</v>
      </c>
      <c r="D430" s="16" t="s">
        <v>75</v>
      </c>
      <c r="E430" s="37">
        <v>5.0999999999999997E-2</v>
      </c>
      <c r="F430" s="43">
        <f t="shared" si="19"/>
        <v>5.7374999999999995E-2</v>
      </c>
      <c r="G430" s="30">
        <v>0.06</v>
      </c>
      <c r="H430" s="9"/>
    </row>
    <row r="431" spans="1:8" ht="24.75" customHeight="1" x14ac:dyDescent="0.2">
      <c r="A431" s="14">
        <v>428</v>
      </c>
      <c r="B431" s="15" t="s">
        <v>1198</v>
      </c>
      <c r="C431" s="25" t="s">
        <v>871</v>
      </c>
      <c r="D431" s="16" t="s">
        <v>87</v>
      </c>
      <c r="E431" s="37">
        <v>0.42</v>
      </c>
      <c r="F431" s="43">
        <f t="shared" si="19"/>
        <v>0.47249999999999998</v>
      </c>
      <c r="G431" s="30">
        <v>0.5</v>
      </c>
      <c r="H431" s="9">
        <v>1</v>
      </c>
    </row>
    <row r="432" spans="1:8" ht="24.75" customHeight="1" x14ac:dyDescent="0.2">
      <c r="A432" s="14">
        <v>429</v>
      </c>
      <c r="B432" s="23" t="s">
        <v>905</v>
      </c>
      <c r="C432" s="25" t="s">
        <v>872</v>
      </c>
      <c r="D432" s="16" t="s">
        <v>87</v>
      </c>
      <c r="E432" s="37">
        <v>0.08</v>
      </c>
      <c r="F432" s="43">
        <f t="shared" si="19"/>
        <v>0.09</v>
      </c>
      <c r="G432" s="30">
        <v>0.11</v>
      </c>
      <c r="H432" s="9"/>
    </row>
    <row r="433" spans="1:8" ht="24.75" customHeight="1" x14ac:dyDescent="0.2">
      <c r="A433" s="14">
        <v>430</v>
      </c>
      <c r="B433" s="23" t="s">
        <v>551</v>
      </c>
      <c r="C433" s="25" t="s">
        <v>717</v>
      </c>
      <c r="D433" s="16" t="s">
        <v>75</v>
      </c>
      <c r="E433" s="37">
        <v>0.20899999999999999</v>
      </c>
      <c r="F433" s="43">
        <f t="shared" si="19"/>
        <v>0.235125</v>
      </c>
      <c r="G433" s="30">
        <v>0.48</v>
      </c>
      <c r="H433" s="9"/>
    </row>
    <row r="434" spans="1:8" ht="24.75" customHeight="1" x14ac:dyDescent="0.2">
      <c r="A434" s="14">
        <v>431</v>
      </c>
      <c r="B434" s="23" t="s">
        <v>906</v>
      </c>
      <c r="C434" s="25" t="s">
        <v>710</v>
      </c>
      <c r="D434" s="16" t="s">
        <v>87</v>
      </c>
      <c r="E434" s="37">
        <v>0.68</v>
      </c>
      <c r="F434" s="43">
        <f t="shared" si="19"/>
        <v>0.76500000000000001</v>
      </c>
      <c r="G434" s="30">
        <v>0.65</v>
      </c>
      <c r="H434" s="9"/>
    </row>
    <row r="435" spans="1:8" ht="24.75" customHeight="1" x14ac:dyDescent="0.2">
      <c r="A435" s="14">
        <v>432</v>
      </c>
      <c r="B435" s="23" t="s">
        <v>580</v>
      </c>
      <c r="C435" s="25" t="s">
        <v>712</v>
      </c>
      <c r="D435" s="16" t="s">
        <v>87</v>
      </c>
      <c r="E435" s="37">
        <v>0.69289999999999996</v>
      </c>
      <c r="F435" s="43">
        <f t="shared" si="19"/>
        <v>0.77951249999999994</v>
      </c>
      <c r="G435" s="30">
        <v>0.62</v>
      </c>
      <c r="H435" s="9"/>
    </row>
    <row r="436" spans="1:8" ht="24.75" customHeight="1" x14ac:dyDescent="0.2">
      <c r="A436" s="14">
        <v>433</v>
      </c>
      <c r="B436" s="23" t="s">
        <v>704</v>
      </c>
      <c r="C436" s="25" t="s">
        <v>703</v>
      </c>
      <c r="D436" s="16" t="s">
        <v>87</v>
      </c>
      <c r="E436" s="37">
        <v>1.244</v>
      </c>
      <c r="F436" s="43">
        <f t="shared" si="19"/>
        <v>1.3995</v>
      </c>
      <c r="G436" s="30">
        <v>1.5</v>
      </c>
      <c r="H436" s="9"/>
    </row>
    <row r="437" spans="1:8" ht="24.75" customHeight="1" x14ac:dyDescent="0.2">
      <c r="A437" s="14">
        <v>434</v>
      </c>
      <c r="B437" s="23" t="s">
        <v>379</v>
      </c>
      <c r="C437" s="25" t="s">
        <v>380</v>
      </c>
      <c r="D437" s="16" t="s">
        <v>87</v>
      </c>
      <c r="E437" s="37">
        <v>1.1559999999999999</v>
      </c>
      <c r="F437" s="43">
        <f t="shared" si="19"/>
        <v>1.3005</v>
      </c>
      <c r="G437" s="30">
        <v>0.9</v>
      </c>
      <c r="H437" s="9">
        <v>1</v>
      </c>
    </row>
    <row r="438" spans="1:8" ht="24.75" customHeight="1" x14ac:dyDescent="0.2">
      <c r="A438" s="14">
        <v>435</v>
      </c>
      <c r="B438" s="15" t="s">
        <v>1231</v>
      </c>
      <c r="C438" s="25" t="s">
        <v>594</v>
      </c>
      <c r="D438" s="16" t="s">
        <v>326</v>
      </c>
      <c r="E438" s="37">
        <v>18.899999999999999</v>
      </c>
      <c r="F438" s="43">
        <f t="shared" si="19"/>
        <v>21.262499999999999</v>
      </c>
      <c r="G438" s="24">
        <v>6.13</v>
      </c>
      <c r="H438" s="9">
        <v>2</v>
      </c>
    </row>
    <row r="439" spans="1:8" ht="24.75" customHeight="1" x14ac:dyDescent="0.2">
      <c r="A439" s="14">
        <v>436</v>
      </c>
      <c r="B439" s="23" t="s">
        <v>381</v>
      </c>
      <c r="C439" s="25" t="s">
        <v>519</v>
      </c>
      <c r="D439" s="16" t="s">
        <v>382</v>
      </c>
      <c r="E439" s="37">
        <v>17</v>
      </c>
      <c r="F439" s="43">
        <f t="shared" si="19"/>
        <v>19.125</v>
      </c>
      <c r="G439" s="30">
        <f>E439*1.25</f>
        <v>21.25</v>
      </c>
      <c r="H439" s="9"/>
    </row>
    <row r="440" spans="1:8" ht="24.75" customHeight="1" x14ac:dyDescent="0.2">
      <c r="A440" s="14">
        <v>437</v>
      </c>
      <c r="B440" s="15" t="s">
        <v>1131</v>
      </c>
      <c r="C440" s="25" t="s">
        <v>568</v>
      </c>
      <c r="D440" s="16" t="s">
        <v>569</v>
      </c>
      <c r="E440" s="37">
        <v>17</v>
      </c>
      <c r="F440" s="43">
        <f t="shared" si="19"/>
        <v>19.125</v>
      </c>
      <c r="G440" s="30">
        <f>E440*1.25</f>
        <v>21.25</v>
      </c>
      <c r="H440" s="9"/>
    </row>
    <row r="441" spans="1:8" ht="24.75" customHeight="1" x14ac:dyDescent="0.2">
      <c r="A441" s="14">
        <v>438</v>
      </c>
      <c r="B441" s="23" t="s">
        <v>383</v>
      </c>
      <c r="C441" s="25" t="s">
        <v>384</v>
      </c>
      <c r="D441" s="16" t="s">
        <v>87</v>
      </c>
      <c r="E441" s="37">
        <v>0.33500000000000002</v>
      </c>
      <c r="F441" s="43">
        <f t="shared" si="19"/>
        <v>0.37687500000000002</v>
      </c>
      <c r="G441" s="30">
        <v>0.3</v>
      </c>
      <c r="H441" s="5">
        <v>1</v>
      </c>
    </row>
    <row r="442" spans="1:8" ht="24.75" customHeight="1" x14ac:dyDescent="0.2">
      <c r="A442" s="14">
        <v>439</v>
      </c>
      <c r="B442" s="23" t="s">
        <v>385</v>
      </c>
      <c r="C442" s="25" t="s">
        <v>386</v>
      </c>
      <c r="D442" s="16" t="s">
        <v>75</v>
      </c>
      <c r="E442" s="37">
        <v>2.1999999999999999E-2</v>
      </c>
      <c r="F442" s="43">
        <f t="shared" ref="F442:F484" si="21">E442*1.125</f>
        <v>2.4749999999999998E-2</v>
      </c>
      <c r="G442" s="30">
        <v>0.03</v>
      </c>
      <c r="H442" s="5">
        <v>1</v>
      </c>
    </row>
    <row r="443" spans="1:8" ht="24.75" customHeight="1" x14ac:dyDescent="0.2">
      <c r="A443" s="14">
        <v>440</v>
      </c>
      <c r="B443" s="23" t="s">
        <v>387</v>
      </c>
      <c r="C443" s="25" t="s">
        <v>388</v>
      </c>
      <c r="D443" s="16" t="s">
        <v>76</v>
      </c>
      <c r="E443" s="37">
        <v>0.85</v>
      </c>
      <c r="F443" s="43">
        <f t="shared" si="21"/>
        <v>0.95624999999999993</v>
      </c>
      <c r="G443" s="30">
        <v>1.1000000000000001</v>
      </c>
      <c r="H443" s="5">
        <v>1</v>
      </c>
    </row>
    <row r="444" spans="1:8" ht="24.75" customHeight="1" x14ac:dyDescent="0.2">
      <c r="A444" s="14">
        <v>441</v>
      </c>
      <c r="B444" s="23">
        <v>5285</v>
      </c>
      <c r="C444" s="25" t="s">
        <v>1249</v>
      </c>
      <c r="D444" s="16" t="s">
        <v>76</v>
      </c>
      <c r="E444" s="37">
        <v>1.7</v>
      </c>
      <c r="F444" s="43">
        <f t="shared" si="21"/>
        <v>1.9124999999999999</v>
      </c>
      <c r="G444" s="30">
        <v>2.1</v>
      </c>
    </row>
    <row r="445" spans="1:8" ht="24.75" customHeight="1" x14ac:dyDescent="0.2">
      <c r="A445" s="14">
        <v>442</v>
      </c>
      <c r="B445" s="23" t="s">
        <v>389</v>
      </c>
      <c r="C445" s="25" t="s">
        <v>390</v>
      </c>
      <c r="D445" s="16" t="s">
        <v>200</v>
      </c>
      <c r="E445" s="37">
        <v>2.76</v>
      </c>
      <c r="F445" s="43">
        <f t="shared" si="21"/>
        <v>3.1049999999999995</v>
      </c>
      <c r="G445" s="30">
        <v>3.4</v>
      </c>
      <c r="H445" s="9"/>
    </row>
    <row r="446" spans="1:8" ht="24.75" customHeight="1" x14ac:dyDescent="0.2">
      <c r="A446" s="14">
        <v>443</v>
      </c>
      <c r="B446" s="23" t="s">
        <v>391</v>
      </c>
      <c r="C446" s="25" t="s">
        <v>392</v>
      </c>
      <c r="D446" s="16" t="s">
        <v>200</v>
      </c>
      <c r="E446" s="37">
        <v>0.79500000000000004</v>
      </c>
      <c r="F446" s="43">
        <f t="shared" si="21"/>
        <v>0.89437500000000003</v>
      </c>
      <c r="G446" s="30">
        <v>1.5</v>
      </c>
      <c r="H446" s="9">
        <v>1</v>
      </c>
    </row>
    <row r="447" spans="1:8" ht="24.75" customHeight="1" x14ac:dyDescent="0.2">
      <c r="A447" s="14">
        <v>444</v>
      </c>
      <c r="B447" s="23" t="s">
        <v>495</v>
      </c>
      <c r="C447" s="25" t="s">
        <v>496</v>
      </c>
      <c r="D447" s="16" t="s">
        <v>497</v>
      </c>
      <c r="E447" s="37">
        <v>20</v>
      </c>
      <c r="F447" s="43">
        <f t="shared" si="21"/>
        <v>22.5</v>
      </c>
      <c r="G447" s="24">
        <f t="shared" ref="G447:G452" si="22">E447*1.25</f>
        <v>25</v>
      </c>
      <c r="H447" s="9"/>
    </row>
    <row r="448" spans="1:8" ht="24.75" customHeight="1" x14ac:dyDescent="0.2">
      <c r="A448" s="14">
        <v>445</v>
      </c>
      <c r="B448" s="15" t="s">
        <v>1224</v>
      </c>
      <c r="C448" s="25" t="s">
        <v>592</v>
      </c>
      <c r="D448" s="16" t="s">
        <v>84</v>
      </c>
      <c r="E448" s="37">
        <v>80</v>
      </c>
      <c r="F448" s="43">
        <f t="shared" si="21"/>
        <v>90</v>
      </c>
      <c r="G448" s="24">
        <f t="shared" si="22"/>
        <v>100</v>
      </c>
      <c r="H448" s="9"/>
    </row>
    <row r="449" spans="1:8" ht="24.75" customHeight="1" x14ac:dyDescent="0.2">
      <c r="A449" s="14">
        <v>446</v>
      </c>
      <c r="B449" s="15" t="s">
        <v>1133</v>
      </c>
      <c r="C449" s="25" t="s">
        <v>993</v>
      </c>
      <c r="D449" s="16" t="s">
        <v>84</v>
      </c>
      <c r="E449" s="37">
        <v>3.19</v>
      </c>
      <c r="F449" s="43">
        <f t="shared" si="21"/>
        <v>3.5887500000000001</v>
      </c>
      <c r="G449" s="24">
        <f>E449*1.25</f>
        <v>3.9874999999999998</v>
      </c>
      <c r="H449" s="9"/>
    </row>
    <row r="450" spans="1:8" ht="24.75" customHeight="1" x14ac:dyDescent="0.2">
      <c r="A450" s="14">
        <v>447</v>
      </c>
      <c r="B450" s="15" t="s">
        <v>1132</v>
      </c>
      <c r="C450" s="25" t="s">
        <v>1046</v>
      </c>
      <c r="D450" s="16" t="s">
        <v>84</v>
      </c>
      <c r="E450" s="37">
        <v>2.99</v>
      </c>
      <c r="F450" s="43">
        <f t="shared" si="21"/>
        <v>3.3637500000000005</v>
      </c>
      <c r="G450" s="24">
        <f>E450*1.25</f>
        <v>3.7375000000000003</v>
      </c>
    </row>
    <row r="451" spans="1:8" ht="24.75" customHeight="1" x14ac:dyDescent="0.2">
      <c r="A451" s="14">
        <v>448</v>
      </c>
      <c r="B451" s="15" t="s">
        <v>1134</v>
      </c>
      <c r="C451" s="25" t="s">
        <v>570</v>
      </c>
      <c r="D451" s="16" t="s">
        <v>84</v>
      </c>
      <c r="E451" s="37">
        <v>3.19</v>
      </c>
      <c r="F451" s="43">
        <f t="shared" si="21"/>
        <v>3.5887500000000001</v>
      </c>
      <c r="G451" s="24">
        <f t="shared" si="22"/>
        <v>3.9874999999999998</v>
      </c>
    </row>
    <row r="452" spans="1:8" ht="24.75" customHeight="1" x14ac:dyDescent="0.2">
      <c r="A452" s="14">
        <v>449</v>
      </c>
      <c r="B452" s="23" t="s">
        <v>393</v>
      </c>
      <c r="C452" s="25" t="s">
        <v>394</v>
      </c>
      <c r="D452" s="16" t="s">
        <v>84</v>
      </c>
      <c r="E452" s="37">
        <v>16</v>
      </c>
      <c r="F452" s="43">
        <f t="shared" si="21"/>
        <v>18</v>
      </c>
      <c r="G452" s="24">
        <f t="shared" si="22"/>
        <v>20</v>
      </c>
    </row>
    <row r="453" spans="1:8" ht="24.75" customHeight="1" x14ac:dyDescent="0.2">
      <c r="A453" s="14">
        <v>450</v>
      </c>
      <c r="B453" s="23" t="s">
        <v>440</v>
      </c>
      <c r="C453" s="25" t="s">
        <v>441</v>
      </c>
      <c r="D453" s="16" t="s">
        <v>148</v>
      </c>
      <c r="E453" s="37">
        <v>8.4115500000000001</v>
      </c>
      <c r="F453" s="43">
        <f t="shared" si="21"/>
        <v>9.4629937500000008</v>
      </c>
      <c r="G453" s="30">
        <v>10</v>
      </c>
      <c r="H453" s="9">
        <v>1</v>
      </c>
    </row>
    <row r="454" spans="1:8" ht="24.75" customHeight="1" x14ac:dyDescent="0.2">
      <c r="A454" s="14">
        <v>451</v>
      </c>
      <c r="B454" s="23" t="s">
        <v>395</v>
      </c>
      <c r="C454" s="25" t="s">
        <v>396</v>
      </c>
      <c r="D454" s="16" t="s">
        <v>77</v>
      </c>
      <c r="E454" s="37">
        <v>4</v>
      </c>
      <c r="F454" s="43">
        <f t="shared" si="21"/>
        <v>4.5</v>
      </c>
      <c r="G454" s="24">
        <f t="shared" ref="G454:G461" si="23">E454*1.25</f>
        <v>5</v>
      </c>
      <c r="H454" s="9"/>
    </row>
    <row r="455" spans="1:8" ht="24.75" customHeight="1" x14ac:dyDescent="0.2">
      <c r="A455" s="14">
        <v>452</v>
      </c>
      <c r="B455" s="15" t="s">
        <v>1236</v>
      </c>
      <c r="C455" s="25" t="s">
        <v>755</v>
      </c>
      <c r="D455" s="16" t="s">
        <v>77</v>
      </c>
      <c r="E455" s="37">
        <v>4.5</v>
      </c>
      <c r="F455" s="43">
        <f t="shared" si="21"/>
        <v>5.0625</v>
      </c>
      <c r="G455" s="24">
        <v>5.63</v>
      </c>
    </row>
    <row r="456" spans="1:8" ht="24.75" customHeight="1" x14ac:dyDescent="0.2">
      <c r="A456" s="14">
        <v>453</v>
      </c>
      <c r="B456" s="15" t="s">
        <v>1135</v>
      </c>
      <c r="C456" s="25" t="s">
        <v>614</v>
      </c>
      <c r="D456" s="16" t="s">
        <v>77</v>
      </c>
      <c r="E456" s="37">
        <v>4</v>
      </c>
      <c r="F456" s="43">
        <f t="shared" si="21"/>
        <v>4.5</v>
      </c>
      <c r="G456" s="24">
        <f t="shared" si="23"/>
        <v>5</v>
      </c>
      <c r="H456" s="9"/>
    </row>
    <row r="457" spans="1:8" ht="24.75" customHeight="1" x14ac:dyDescent="0.2">
      <c r="A457" s="14">
        <v>454</v>
      </c>
      <c r="B457" s="23" t="s">
        <v>397</v>
      </c>
      <c r="C457" s="25" t="s">
        <v>398</v>
      </c>
      <c r="D457" s="16" t="s">
        <v>76</v>
      </c>
      <c r="E457" s="37">
        <v>0.79</v>
      </c>
      <c r="F457" s="43">
        <f t="shared" si="21"/>
        <v>0.88875000000000004</v>
      </c>
      <c r="G457" s="24">
        <f t="shared" si="23"/>
        <v>0.98750000000000004</v>
      </c>
    </row>
    <row r="458" spans="1:8" ht="24.75" customHeight="1" x14ac:dyDescent="0.2">
      <c r="A458" s="14">
        <v>455</v>
      </c>
      <c r="B458" s="15" t="s">
        <v>1139</v>
      </c>
      <c r="C458" s="25" t="s">
        <v>651</v>
      </c>
      <c r="D458" s="16" t="s">
        <v>84</v>
      </c>
      <c r="E458" s="37">
        <v>5</v>
      </c>
      <c r="F458" s="43">
        <f t="shared" si="21"/>
        <v>5.625</v>
      </c>
      <c r="G458" s="24">
        <v>1.96</v>
      </c>
    </row>
    <row r="459" spans="1:8" ht="24.75" customHeight="1" x14ac:dyDescent="0.2">
      <c r="A459" s="14">
        <v>456</v>
      </c>
      <c r="B459" s="15" t="s">
        <v>1138</v>
      </c>
      <c r="C459" s="25" t="s">
        <v>1044</v>
      </c>
      <c r="D459" s="16" t="s">
        <v>139</v>
      </c>
      <c r="E459" s="37">
        <v>5</v>
      </c>
      <c r="F459" s="43">
        <f t="shared" si="21"/>
        <v>5.625</v>
      </c>
      <c r="G459" s="24">
        <f t="shared" si="23"/>
        <v>6.25</v>
      </c>
    </row>
    <row r="460" spans="1:8" ht="24.75" customHeight="1" x14ac:dyDescent="0.2">
      <c r="A460" s="14">
        <v>457</v>
      </c>
      <c r="B460" s="15" t="s">
        <v>1136</v>
      </c>
      <c r="C460" s="26" t="s">
        <v>1043</v>
      </c>
      <c r="D460" s="16" t="s">
        <v>84</v>
      </c>
      <c r="E460" s="37">
        <v>1.5</v>
      </c>
      <c r="F460" s="43">
        <f t="shared" si="21"/>
        <v>1.6875</v>
      </c>
      <c r="G460" s="24">
        <f t="shared" si="23"/>
        <v>1.875</v>
      </c>
    </row>
    <row r="461" spans="1:8" ht="24.75" customHeight="1" x14ac:dyDescent="0.2">
      <c r="A461" s="14">
        <v>458</v>
      </c>
      <c r="B461" s="15" t="s">
        <v>1137</v>
      </c>
      <c r="C461" s="26" t="s">
        <v>1068</v>
      </c>
      <c r="D461" s="16" t="s">
        <v>139</v>
      </c>
      <c r="E461" s="37">
        <v>1.39</v>
      </c>
      <c r="F461" s="43">
        <f t="shared" si="21"/>
        <v>1.56375</v>
      </c>
      <c r="G461" s="24">
        <f t="shared" si="23"/>
        <v>1.7374999999999998</v>
      </c>
    </row>
    <row r="462" spans="1:8" ht="24.75" customHeight="1" x14ac:dyDescent="0.2">
      <c r="A462" s="14">
        <v>459</v>
      </c>
      <c r="B462" s="23" t="s">
        <v>399</v>
      </c>
      <c r="C462" s="25" t="s">
        <v>400</v>
      </c>
      <c r="D462" s="16" t="s">
        <v>75</v>
      </c>
      <c r="E462" s="37">
        <v>0.15</v>
      </c>
      <c r="F462" s="43">
        <f t="shared" si="21"/>
        <v>0.16874999999999998</v>
      </c>
      <c r="G462" s="24">
        <v>0.19</v>
      </c>
    </row>
    <row r="463" spans="1:8" ht="24.75" customHeight="1" x14ac:dyDescent="0.2">
      <c r="A463" s="14">
        <v>460</v>
      </c>
      <c r="B463" s="23" t="s">
        <v>613</v>
      </c>
      <c r="C463" s="25" t="s">
        <v>612</v>
      </c>
      <c r="D463" s="16" t="s">
        <v>75</v>
      </c>
      <c r="E463" s="37">
        <v>0.03</v>
      </c>
      <c r="F463" s="43">
        <f t="shared" si="21"/>
        <v>3.3750000000000002E-2</v>
      </c>
      <c r="G463" s="30">
        <v>0.05</v>
      </c>
    </row>
    <row r="464" spans="1:8" ht="24.75" customHeight="1" x14ac:dyDescent="0.2">
      <c r="A464" s="14">
        <v>461</v>
      </c>
      <c r="B464" s="23" t="s">
        <v>401</v>
      </c>
      <c r="C464" s="25" t="s">
        <v>402</v>
      </c>
      <c r="D464" s="16" t="s">
        <v>87</v>
      </c>
      <c r="E464" s="37">
        <v>35.251939999999998</v>
      </c>
      <c r="F464" s="43">
        <f t="shared" si="21"/>
        <v>39.658432499999996</v>
      </c>
      <c r="G464" s="30">
        <v>41</v>
      </c>
    </row>
    <row r="465" spans="1:8" ht="24.75" customHeight="1" x14ac:dyDescent="0.2">
      <c r="A465" s="14">
        <v>462</v>
      </c>
      <c r="B465" s="23" t="s">
        <v>403</v>
      </c>
      <c r="C465" s="25" t="s">
        <v>404</v>
      </c>
      <c r="D465" s="16" t="s">
        <v>87</v>
      </c>
      <c r="E465" s="37">
        <v>0.22500000000000001</v>
      </c>
      <c r="F465" s="43">
        <f t="shared" si="21"/>
        <v>0.25312499999999999</v>
      </c>
      <c r="G465" s="24">
        <v>0.67</v>
      </c>
    </row>
    <row r="466" spans="1:8" ht="24.75" customHeight="1" x14ac:dyDescent="0.2">
      <c r="A466" s="14">
        <v>463</v>
      </c>
      <c r="B466" s="23" t="s">
        <v>405</v>
      </c>
      <c r="C466" s="25" t="s">
        <v>406</v>
      </c>
      <c r="D466" s="16" t="s">
        <v>87</v>
      </c>
      <c r="E466" s="37">
        <v>0.20300000000000001</v>
      </c>
      <c r="F466" s="43">
        <f t="shared" si="21"/>
        <v>0.22837500000000002</v>
      </c>
      <c r="G466" s="30">
        <v>0.23</v>
      </c>
      <c r="H466" s="9">
        <v>1</v>
      </c>
    </row>
    <row r="467" spans="1:8" ht="24.75" customHeight="1" x14ac:dyDescent="0.2">
      <c r="A467" s="14">
        <v>464</v>
      </c>
      <c r="B467" s="23" t="s">
        <v>407</v>
      </c>
      <c r="C467" s="25" t="s">
        <v>408</v>
      </c>
      <c r="D467" s="16" t="s">
        <v>75</v>
      </c>
      <c r="E467" s="37">
        <v>2.89</v>
      </c>
      <c r="F467" s="43">
        <f t="shared" si="21"/>
        <v>3.2512500000000002</v>
      </c>
      <c r="G467" s="30">
        <v>9</v>
      </c>
      <c r="H467" s="9">
        <v>1</v>
      </c>
    </row>
    <row r="468" spans="1:8" ht="24.75" customHeight="1" x14ac:dyDescent="0.2">
      <c r="A468" s="14">
        <v>465</v>
      </c>
      <c r="B468" s="23" t="s">
        <v>643</v>
      </c>
      <c r="C468" s="25" t="s">
        <v>635</v>
      </c>
      <c r="D468" s="16" t="s">
        <v>101</v>
      </c>
      <c r="E468" s="37">
        <v>3.194</v>
      </c>
      <c r="F468" s="43">
        <f t="shared" si="21"/>
        <v>3.5932499999999998</v>
      </c>
      <c r="G468" s="30">
        <v>4</v>
      </c>
    </row>
    <row r="469" spans="1:8" ht="24.75" customHeight="1" x14ac:dyDescent="0.2">
      <c r="A469" s="14">
        <v>466</v>
      </c>
      <c r="B469" s="23" t="s">
        <v>429</v>
      </c>
      <c r="C469" s="25" t="s">
        <v>444</v>
      </c>
      <c r="D469" s="16" t="s">
        <v>75</v>
      </c>
      <c r="E469" s="37">
        <v>9.9000000000000005E-2</v>
      </c>
      <c r="F469" s="43">
        <f t="shared" si="21"/>
        <v>0.111375</v>
      </c>
      <c r="G469" s="30">
        <v>0.12</v>
      </c>
      <c r="H469" s="9">
        <v>1</v>
      </c>
    </row>
    <row r="470" spans="1:8" ht="24.75" customHeight="1" x14ac:dyDescent="0.2">
      <c r="A470" s="14">
        <v>467</v>
      </c>
      <c r="B470" s="23" t="s">
        <v>409</v>
      </c>
      <c r="C470" s="25" t="s">
        <v>410</v>
      </c>
      <c r="D470" s="16" t="s">
        <v>75</v>
      </c>
      <c r="E470" s="37">
        <v>4.4999999999999998E-2</v>
      </c>
      <c r="F470" s="43">
        <f t="shared" si="21"/>
        <v>5.0624999999999996E-2</v>
      </c>
      <c r="G470" s="30">
        <v>0.05</v>
      </c>
    </row>
    <row r="471" spans="1:8" ht="24.75" customHeight="1" x14ac:dyDescent="0.2">
      <c r="A471" s="14">
        <v>468</v>
      </c>
      <c r="B471" s="23" t="s">
        <v>411</v>
      </c>
      <c r="C471" s="25" t="s">
        <v>412</v>
      </c>
      <c r="D471" s="16" t="s">
        <v>75</v>
      </c>
      <c r="E471" s="37">
        <v>0.18633</v>
      </c>
      <c r="F471" s="43">
        <f t="shared" si="21"/>
        <v>0.20962124999999998</v>
      </c>
      <c r="G471" s="30">
        <v>0.2</v>
      </c>
      <c r="H471" s="9">
        <v>1</v>
      </c>
    </row>
    <row r="472" spans="1:8" ht="24.75" customHeight="1" x14ac:dyDescent="0.2">
      <c r="A472" s="14">
        <v>469</v>
      </c>
      <c r="B472" s="23" t="s">
        <v>442</v>
      </c>
      <c r="C472" s="25" t="s">
        <v>443</v>
      </c>
      <c r="D472" s="16" t="s">
        <v>200</v>
      </c>
      <c r="E472" s="37">
        <v>4.1180000000000003</v>
      </c>
      <c r="F472" s="43">
        <f t="shared" si="21"/>
        <v>4.6327500000000006</v>
      </c>
      <c r="G472" s="30">
        <v>5.5</v>
      </c>
      <c r="H472" s="9">
        <v>1</v>
      </c>
    </row>
    <row r="473" spans="1:8" ht="24.75" customHeight="1" x14ac:dyDescent="0.2">
      <c r="A473" s="14">
        <v>470</v>
      </c>
      <c r="B473" s="23" t="s">
        <v>898</v>
      </c>
      <c r="C473" s="25" t="s">
        <v>873</v>
      </c>
      <c r="D473" s="16" t="s">
        <v>87</v>
      </c>
      <c r="E473" s="37">
        <v>2.87</v>
      </c>
      <c r="F473" s="43">
        <f t="shared" si="21"/>
        <v>3.2287500000000002</v>
      </c>
      <c r="G473" s="30">
        <v>3</v>
      </c>
      <c r="H473" s="9">
        <v>1</v>
      </c>
    </row>
    <row r="474" spans="1:8" ht="24.75" customHeight="1" x14ac:dyDescent="0.2">
      <c r="A474" s="14">
        <v>471</v>
      </c>
      <c r="B474" s="15" t="s">
        <v>1203</v>
      </c>
      <c r="C474" s="25" t="s">
        <v>581</v>
      </c>
      <c r="D474" s="16" t="s">
        <v>84</v>
      </c>
      <c r="E474" s="37">
        <v>70</v>
      </c>
      <c r="F474" s="43">
        <f t="shared" si="21"/>
        <v>78.75</v>
      </c>
      <c r="G474" s="24">
        <v>87.5</v>
      </c>
      <c r="H474" s="9"/>
    </row>
    <row r="475" spans="1:8" ht="24.75" customHeight="1" x14ac:dyDescent="0.2">
      <c r="A475" s="14">
        <v>472</v>
      </c>
      <c r="B475" s="23" t="s">
        <v>0</v>
      </c>
      <c r="C475" s="25" t="s">
        <v>1</v>
      </c>
      <c r="D475" s="16" t="s">
        <v>75</v>
      </c>
      <c r="E475" s="37">
        <v>5.7869999999999998E-2</v>
      </c>
      <c r="F475" s="43">
        <f t="shared" si="21"/>
        <v>6.5103750000000002E-2</v>
      </c>
      <c r="G475" s="30">
        <v>7.0000000000000007E-2</v>
      </c>
      <c r="H475" s="9"/>
    </row>
    <row r="476" spans="1:8" ht="24.75" customHeight="1" x14ac:dyDescent="0.2">
      <c r="A476" s="14">
        <v>473</v>
      </c>
      <c r="B476" s="23" t="s">
        <v>2</v>
      </c>
      <c r="C476" s="25" t="s">
        <v>3</v>
      </c>
      <c r="D476" s="16" t="s">
        <v>75</v>
      </c>
      <c r="E476" s="37">
        <v>7.7560000000000004E-2</v>
      </c>
      <c r="F476" s="43">
        <f t="shared" si="21"/>
        <v>8.7254999999999999E-2</v>
      </c>
      <c r="G476" s="30">
        <v>0.08</v>
      </c>
      <c r="H476" s="9">
        <v>1</v>
      </c>
    </row>
    <row r="477" spans="1:8" ht="24.75" customHeight="1" x14ac:dyDescent="0.2">
      <c r="A477" s="14">
        <v>474</v>
      </c>
      <c r="B477" s="23" t="s">
        <v>4</v>
      </c>
      <c r="C477" s="25" t="s">
        <v>5</v>
      </c>
      <c r="D477" s="16" t="s">
        <v>87</v>
      </c>
      <c r="E477" s="37">
        <v>0.27400000000000002</v>
      </c>
      <c r="F477" s="43">
        <f t="shared" si="21"/>
        <v>0.30825000000000002</v>
      </c>
      <c r="G477" s="30">
        <v>0.16</v>
      </c>
      <c r="H477" s="9">
        <v>1</v>
      </c>
    </row>
    <row r="478" spans="1:8" ht="24.75" customHeight="1" x14ac:dyDescent="0.2">
      <c r="A478" s="14">
        <v>475</v>
      </c>
      <c r="B478" s="23" t="s">
        <v>571</v>
      </c>
      <c r="C478" s="25" t="s">
        <v>561</v>
      </c>
      <c r="D478" s="16" t="s">
        <v>75</v>
      </c>
      <c r="E478" s="37">
        <v>0.02</v>
      </c>
      <c r="F478" s="43">
        <f t="shared" si="21"/>
        <v>2.2499999999999999E-2</v>
      </c>
      <c r="G478" s="30">
        <v>0.04</v>
      </c>
      <c r="H478" s="5">
        <v>1</v>
      </c>
    </row>
    <row r="479" spans="1:8" ht="24.75" customHeight="1" x14ac:dyDescent="0.2">
      <c r="A479" s="14">
        <v>476</v>
      </c>
      <c r="B479" s="23" t="s">
        <v>6</v>
      </c>
      <c r="C479" s="25" t="s">
        <v>7</v>
      </c>
      <c r="D479" s="16" t="s">
        <v>276</v>
      </c>
      <c r="E479" s="37">
        <v>3.62</v>
      </c>
      <c r="F479" s="43">
        <f t="shared" si="21"/>
        <v>4.0724999999999998</v>
      </c>
      <c r="G479" s="30">
        <v>3.5</v>
      </c>
      <c r="H479" s="5">
        <v>1</v>
      </c>
    </row>
    <row r="480" spans="1:8" ht="24.75" customHeight="1" x14ac:dyDescent="0.2">
      <c r="A480" s="14">
        <v>477</v>
      </c>
      <c r="B480" s="23" t="s">
        <v>8</v>
      </c>
      <c r="C480" s="25" t="s">
        <v>9</v>
      </c>
      <c r="D480" s="16" t="s">
        <v>75</v>
      </c>
      <c r="E480" s="37">
        <v>2.8199999999999999E-2</v>
      </c>
      <c r="F480" s="43">
        <f t="shared" si="21"/>
        <v>3.1724999999999996E-2</v>
      </c>
      <c r="G480" s="24">
        <v>0.04</v>
      </c>
    </row>
    <row r="481" spans="1:8" ht="24.75" customHeight="1" x14ac:dyDescent="0.2">
      <c r="A481" s="14">
        <v>478</v>
      </c>
      <c r="B481" s="15" t="s">
        <v>1140</v>
      </c>
      <c r="C481" s="25" t="s">
        <v>715</v>
      </c>
      <c r="D481" s="16" t="s">
        <v>76</v>
      </c>
      <c r="E481" s="37">
        <v>2.9</v>
      </c>
      <c r="F481" s="43">
        <f t="shared" si="21"/>
        <v>3.2624999999999997</v>
      </c>
      <c r="G481" s="30">
        <v>3</v>
      </c>
      <c r="H481" s="9">
        <v>1</v>
      </c>
    </row>
    <row r="482" spans="1:8" ht="24.75" customHeight="1" x14ac:dyDescent="0.2">
      <c r="A482" s="14">
        <v>479</v>
      </c>
      <c r="B482" s="15" t="s">
        <v>1141</v>
      </c>
      <c r="C482" s="25" t="s">
        <v>572</v>
      </c>
      <c r="D482" s="16" t="s">
        <v>326</v>
      </c>
      <c r="E482" s="37">
        <v>0.42</v>
      </c>
      <c r="F482" s="43">
        <f t="shared" si="21"/>
        <v>0.47249999999999998</v>
      </c>
      <c r="G482" s="30">
        <v>0.42</v>
      </c>
      <c r="H482" s="5">
        <v>1</v>
      </c>
    </row>
    <row r="483" spans="1:8" ht="24.75" customHeight="1" x14ac:dyDescent="0.2">
      <c r="A483" s="14">
        <v>480</v>
      </c>
      <c r="B483" s="23" t="s">
        <v>10</v>
      </c>
      <c r="C483" s="25" t="s">
        <v>11</v>
      </c>
      <c r="D483" s="16" t="s">
        <v>75</v>
      </c>
      <c r="E483" s="37">
        <v>5.8999999999999997E-2</v>
      </c>
      <c r="F483" s="43">
        <f t="shared" si="21"/>
        <v>6.637499999999999E-2</v>
      </c>
      <c r="G483" s="30">
        <v>7.0000000000000007E-2</v>
      </c>
      <c r="H483" s="5">
        <v>1</v>
      </c>
    </row>
    <row r="484" spans="1:8" ht="24.75" customHeight="1" x14ac:dyDescent="0.2">
      <c r="A484" s="14">
        <v>481</v>
      </c>
      <c r="B484" s="15" t="s">
        <v>1060</v>
      </c>
      <c r="C484" s="25" t="s">
        <v>1061</v>
      </c>
      <c r="D484" s="16" t="s">
        <v>76</v>
      </c>
      <c r="E484" s="37">
        <v>180</v>
      </c>
      <c r="F484" s="43">
        <f t="shared" si="21"/>
        <v>202.5</v>
      </c>
      <c r="G484" s="30">
        <v>184</v>
      </c>
      <c r="H484" s="9">
        <v>1</v>
      </c>
    </row>
    <row r="485" spans="1:8" ht="24.75" customHeight="1" x14ac:dyDescent="0.2">
      <c r="A485" s="14">
        <v>482</v>
      </c>
      <c r="B485" s="15" t="s">
        <v>1142</v>
      </c>
      <c r="C485" s="25" t="s">
        <v>691</v>
      </c>
      <c r="D485" s="16" t="s">
        <v>84</v>
      </c>
      <c r="E485" s="37">
        <v>90</v>
      </c>
      <c r="F485" s="43">
        <f t="shared" ref="F485:F545" si="24">E485*1.125</f>
        <v>101.25</v>
      </c>
      <c r="G485" s="24">
        <f>E485*1.25</f>
        <v>112.5</v>
      </c>
    </row>
    <row r="486" spans="1:8" ht="24.75" customHeight="1" x14ac:dyDescent="0.2">
      <c r="A486" s="14">
        <v>483</v>
      </c>
      <c r="B486" s="15" t="s">
        <v>1237</v>
      </c>
      <c r="C486" s="25" t="s">
        <v>692</v>
      </c>
      <c r="D486" s="16" t="s">
        <v>84</v>
      </c>
      <c r="E486" s="37">
        <v>145</v>
      </c>
      <c r="F486" s="43">
        <f t="shared" si="24"/>
        <v>163.125</v>
      </c>
      <c r="G486" s="24">
        <f>E486*1.25</f>
        <v>181.25</v>
      </c>
    </row>
    <row r="487" spans="1:8" ht="24.75" customHeight="1" x14ac:dyDescent="0.2">
      <c r="A487" s="14">
        <v>484</v>
      </c>
      <c r="B487" s="23" t="s">
        <v>644</v>
      </c>
      <c r="C487" s="25" t="s">
        <v>636</v>
      </c>
      <c r="D487" s="16" t="s">
        <v>637</v>
      </c>
      <c r="E487" s="37">
        <v>1.20319</v>
      </c>
      <c r="F487" s="43">
        <f t="shared" si="24"/>
        <v>1.3535887499999999</v>
      </c>
      <c r="G487" s="30">
        <v>1.4</v>
      </c>
      <c r="H487" s="5">
        <v>1</v>
      </c>
    </row>
    <row r="488" spans="1:8" ht="24.75" customHeight="1" x14ac:dyDescent="0.2">
      <c r="A488" s="14">
        <v>485</v>
      </c>
      <c r="B488" s="23" t="s">
        <v>645</v>
      </c>
      <c r="C488" s="25" t="s">
        <v>638</v>
      </c>
      <c r="D488" s="16" t="s">
        <v>75</v>
      </c>
      <c r="E488" s="37">
        <v>0.15</v>
      </c>
      <c r="F488" s="43">
        <f t="shared" si="24"/>
        <v>0.16874999999999998</v>
      </c>
      <c r="G488" s="30">
        <v>0.25</v>
      </c>
      <c r="H488" s="5">
        <v>1</v>
      </c>
    </row>
    <row r="489" spans="1:8" ht="24.75" customHeight="1" x14ac:dyDescent="0.2">
      <c r="A489" s="14">
        <v>486</v>
      </c>
      <c r="B489" s="23" t="s">
        <v>12</v>
      </c>
      <c r="C489" s="25" t="s">
        <v>13</v>
      </c>
      <c r="D489" s="16" t="s">
        <v>87</v>
      </c>
      <c r="E489" s="37">
        <v>0.56299999999999994</v>
      </c>
      <c r="F489" s="43">
        <f t="shared" si="24"/>
        <v>0.63337499999999991</v>
      </c>
      <c r="G489" s="30">
        <v>0.45</v>
      </c>
      <c r="H489" s="5">
        <v>1</v>
      </c>
    </row>
    <row r="490" spans="1:8" ht="24.75" customHeight="1" x14ac:dyDescent="0.2">
      <c r="A490" s="14">
        <v>487</v>
      </c>
      <c r="B490" s="23" t="s">
        <v>14</v>
      </c>
      <c r="C490" s="25" t="s">
        <v>15</v>
      </c>
      <c r="D490" s="16" t="s">
        <v>87</v>
      </c>
      <c r="E490" s="37">
        <v>2.25</v>
      </c>
      <c r="F490" s="43">
        <f t="shared" si="24"/>
        <v>2.53125</v>
      </c>
      <c r="G490" s="30">
        <v>2.4</v>
      </c>
      <c r="H490" s="5">
        <v>1</v>
      </c>
    </row>
    <row r="491" spans="1:8" ht="24.75" customHeight="1" x14ac:dyDescent="0.2">
      <c r="A491" s="14">
        <v>488</v>
      </c>
      <c r="B491" s="23" t="s">
        <v>16</v>
      </c>
      <c r="C491" s="25" t="s">
        <v>17</v>
      </c>
      <c r="D491" s="16" t="s">
        <v>87</v>
      </c>
      <c r="E491" s="37">
        <v>0.27</v>
      </c>
      <c r="F491" s="43">
        <f t="shared" si="24"/>
        <v>0.30375000000000002</v>
      </c>
      <c r="G491" s="30">
        <v>0.25</v>
      </c>
      <c r="H491" s="5">
        <v>1</v>
      </c>
    </row>
    <row r="492" spans="1:8" ht="24.75" customHeight="1" x14ac:dyDescent="0.2">
      <c r="A492" s="14">
        <v>489</v>
      </c>
      <c r="B492" s="23" t="s">
        <v>18</v>
      </c>
      <c r="C492" s="25" t="s">
        <v>19</v>
      </c>
      <c r="D492" s="16" t="s">
        <v>76</v>
      </c>
      <c r="E492" s="37">
        <v>5.69</v>
      </c>
      <c r="F492" s="43">
        <f t="shared" si="24"/>
        <v>6.4012500000000001</v>
      </c>
      <c r="G492" s="30">
        <v>3.2</v>
      </c>
      <c r="H492" s="9">
        <v>1</v>
      </c>
    </row>
    <row r="493" spans="1:8" ht="24.75" customHeight="1" x14ac:dyDescent="0.2">
      <c r="A493" s="14">
        <v>490</v>
      </c>
      <c r="B493" s="15" t="s">
        <v>1143</v>
      </c>
      <c r="C493" s="25" t="s">
        <v>779</v>
      </c>
      <c r="D493" s="16" t="s">
        <v>84</v>
      </c>
      <c r="E493" s="37">
        <v>0.86</v>
      </c>
      <c r="F493" s="43">
        <f t="shared" si="24"/>
        <v>0.96750000000000003</v>
      </c>
      <c r="G493" s="30">
        <v>1.1000000000000001</v>
      </c>
      <c r="H493" s="9"/>
    </row>
    <row r="494" spans="1:8" ht="24.75" customHeight="1" x14ac:dyDescent="0.2">
      <c r="A494" s="14">
        <v>491</v>
      </c>
      <c r="B494" s="44" t="s">
        <v>1005</v>
      </c>
      <c r="C494" s="45" t="s">
        <v>1006</v>
      </c>
      <c r="D494" s="16" t="s">
        <v>84</v>
      </c>
      <c r="E494" s="52">
        <v>0.86599999999999999</v>
      </c>
      <c r="F494" s="43">
        <f t="shared" si="24"/>
        <v>0.97424999999999995</v>
      </c>
      <c r="G494" s="46">
        <v>1.1000000000000001</v>
      </c>
    </row>
    <row r="495" spans="1:8" ht="24.75" customHeight="1" x14ac:dyDescent="0.2">
      <c r="A495" s="14">
        <v>492</v>
      </c>
      <c r="B495" s="44" t="s">
        <v>1007</v>
      </c>
      <c r="C495" s="45" t="s">
        <v>1008</v>
      </c>
      <c r="D495" s="16" t="s">
        <v>84</v>
      </c>
      <c r="E495" s="52">
        <v>0.86599999999999999</v>
      </c>
      <c r="F495" s="43">
        <f t="shared" si="24"/>
        <v>0.97424999999999995</v>
      </c>
      <c r="G495" s="46">
        <v>1.1000000000000001</v>
      </c>
      <c r="H495" s="9"/>
    </row>
    <row r="496" spans="1:8" ht="24.75" customHeight="1" x14ac:dyDescent="0.2">
      <c r="A496" s="14">
        <v>493</v>
      </c>
      <c r="B496" s="44" t="s">
        <v>1009</v>
      </c>
      <c r="C496" s="45" t="s">
        <v>1010</v>
      </c>
      <c r="D496" s="16" t="s">
        <v>84</v>
      </c>
      <c r="E496" s="52">
        <v>0.86599999999999999</v>
      </c>
      <c r="F496" s="43">
        <f t="shared" si="24"/>
        <v>0.97424999999999995</v>
      </c>
      <c r="G496" s="46">
        <v>1.1000000000000001</v>
      </c>
    </row>
    <row r="497" spans="1:9" ht="24.75" customHeight="1" x14ac:dyDescent="0.2">
      <c r="A497" s="14">
        <v>494</v>
      </c>
      <c r="B497" s="44" t="s">
        <v>1011</v>
      </c>
      <c r="C497" s="45" t="s">
        <v>1012</v>
      </c>
      <c r="D497" s="16" t="s">
        <v>84</v>
      </c>
      <c r="E497" s="52">
        <v>0.69599999999999995</v>
      </c>
      <c r="F497" s="43">
        <f t="shared" si="24"/>
        <v>0.78299999999999992</v>
      </c>
      <c r="G497" s="46">
        <v>1.1000000000000001</v>
      </c>
      <c r="H497" s="9"/>
    </row>
    <row r="498" spans="1:9" ht="24.75" customHeight="1" x14ac:dyDescent="0.2">
      <c r="A498" s="14">
        <v>495</v>
      </c>
      <c r="B498" s="23" t="s">
        <v>20</v>
      </c>
      <c r="C498" s="25" t="s">
        <v>520</v>
      </c>
      <c r="D498" s="16" t="s">
        <v>84</v>
      </c>
      <c r="E498" s="37">
        <v>1.43</v>
      </c>
      <c r="F498" s="43">
        <f t="shared" si="24"/>
        <v>1.6087499999999999</v>
      </c>
      <c r="G498" s="24">
        <f t="shared" ref="G498:G508" si="25">E498*1.25</f>
        <v>1.7874999999999999</v>
      </c>
      <c r="H498" s="9"/>
    </row>
    <row r="499" spans="1:9" ht="24.75" customHeight="1" x14ac:dyDescent="0.2">
      <c r="A499" s="14">
        <v>496</v>
      </c>
      <c r="B499" s="23" t="s">
        <v>21</v>
      </c>
      <c r="C499" s="25" t="s">
        <v>521</v>
      </c>
      <c r="D499" s="16" t="s">
        <v>84</v>
      </c>
      <c r="E499" s="37">
        <v>1.45</v>
      </c>
      <c r="F499" s="43">
        <f t="shared" si="24"/>
        <v>1.6312499999999999</v>
      </c>
      <c r="G499" s="24">
        <f t="shared" si="25"/>
        <v>1.8125</v>
      </c>
      <c r="H499" s="9"/>
    </row>
    <row r="500" spans="1:9" ht="24.75" customHeight="1" x14ac:dyDescent="0.2">
      <c r="A500" s="14">
        <v>497</v>
      </c>
      <c r="B500" s="15" t="s">
        <v>1144</v>
      </c>
      <c r="C500" s="25" t="s">
        <v>780</v>
      </c>
      <c r="D500" s="16" t="s">
        <v>84</v>
      </c>
      <c r="E500" s="37">
        <v>1.3520000000000001</v>
      </c>
      <c r="F500" s="43">
        <f t="shared" si="24"/>
        <v>1.5210000000000001</v>
      </c>
      <c r="G500" s="24">
        <v>1.69</v>
      </c>
      <c r="H500" s="9"/>
    </row>
    <row r="501" spans="1:9" ht="24.75" customHeight="1" x14ac:dyDescent="0.2">
      <c r="A501" s="14">
        <v>498</v>
      </c>
      <c r="B501" s="15" t="s">
        <v>1145</v>
      </c>
      <c r="C501" s="25" t="s">
        <v>694</v>
      </c>
      <c r="D501" s="16" t="s">
        <v>84</v>
      </c>
      <c r="E501" s="37">
        <v>1.45</v>
      </c>
      <c r="F501" s="43">
        <f t="shared" si="24"/>
        <v>1.6312499999999999</v>
      </c>
      <c r="G501" s="24">
        <f t="shared" si="25"/>
        <v>1.8125</v>
      </c>
    </row>
    <row r="502" spans="1:9" ht="24.75" customHeight="1" x14ac:dyDescent="0.2">
      <c r="A502" s="14">
        <v>499</v>
      </c>
      <c r="B502" s="23" t="s">
        <v>22</v>
      </c>
      <c r="C502" s="25" t="s">
        <v>522</v>
      </c>
      <c r="D502" s="16" t="s">
        <v>84</v>
      </c>
      <c r="E502" s="37">
        <v>1.45</v>
      </c>
      <c r="F502" s="43">
        <f t="shared" si="24"/>
        <v>1.6312499999999999</v>
      </c>
      <c r="G502" s="24">
        <f t="shared" si="25"/>
        <v>1.8125</v>
      </c>
    </row>
    <row r="503" spans="1:9" ht="24.75" customHeight="1" x14ac:dyDescent="0.2">
      <c r="A503" s="14">
        <v>500</v>
      </c>
      <c r="B503" s="23" t="s">
        <v>23</v>
      </c>
      <c r="C503" s="25" t="s">
        <v>523</v>
      </c>
      <c r="D503" s="16" t="s">
        <v>84</v>
      </c>
      <c r="E503" s="37">
        <v>1.45</v>
      </c>
      <c r="F503" s="43">
        <f t="shared" si="24"/>
        <v>1.6312499999999999</v>
      </c>
      <c r="G503" s="24">
        <f t="shared" si="25"/>
        <v>1.8125</v>
      </c>
    </row>
    <row r="504" spans="1:9" ht="24.75" customHeight="1" x14ac:dyDescent="0.2">
      <c r="A504" s="14">
        <v>501</v>
      </c>
      <c r="B504" s="23" t="s">
        <v>24</v>
      </c>
      <c r="C504" s="25" t="s">
        <v>524</v>
      </c>
      <c r="D504" s="16" t="s">
        <v>84</v>
      </c>
      <c r="E504" s="37">
        <v>0.89</v>
      </c>
      <c r="F504" s="43">
        <f t="shared" si="24"/>
        <v>1.00125</v>
      </c>
      <c r="G504" s="30">
        <v>1</v>
      </c>
    </row>
    <row r="505" spans="1:9" ht="24.75" customHeight="1" x14ac:dyDescent="0.2">
      <c r="A505" s="14">
        <v>502</v>
      </c>
      <c r="B505" s="23" t="s">
        <v>25</v>
      </c>
      <c r="C505" s="25" t="s">
        <v>525</v>
      </c>
      <c r="D505" s="16" t="s">
        <v>84</v>
      </c>
      <c r="E505" s="37">
        <v>0.89</v>
      </c>
      <c r="F505" s="43">
        <f t="shared" si="24"/>
        <v>1.00125</v>
      </c>
      <c r="G505" s="30">
        <v>1</v>
      </c>
    </row>
    <row r="506" spans="1:9" ht="24.75" customHeight="1" x14ac:dyDescent="0.2">
      <c r="A506" s="14">
        <v>503</v>
      </c>
      <c r="B506" s="23" t="s">
        <v>26</v>
      </c>
      <c r="C506" s="25" t="s">
        <v>526</v>
      </c>
      <c r="D506" s="16" t="s">
        <v>84</v>
      </c>
      <c r="E506" s="37">
        <v>1.45</v>
      </c>
      <c r="F506" s="43">
        <f t="shared" si="24"/>
        <v>1.6312499999999999</v>
      </c>
      <c r="G506" s="24">
        <f t="shared" si="25"/>
        <v>1.8125</v>
      </c>
    </row>
    <row r="507" spans="1:9" ht="24.75" customHeight="1" x14ac:dyDescent="0.2">
      <c r="A507" s="14">
        <v>504</v>
      </c>
      <c r="B507" s="23" t="s">
        <v>27</v>
      </c>
      <c r="C507" s="25" t="s">
        <v>527</v>
      </c>
      <c r="D507" s="16" t="s">
        <v>84</v>
      </c>
      <c r="E507" s="37">
        <v>0.89</v>
      </c>
      <c r="F507" s="43">
        <f t="shared" si="24"/>
        <v>1.00125</v>
      </c>
      <c r="G507" s="30">
        <v>1</v>
      </c>
      <c r="H507" s="19"/>
      <c r="I507" s="29"/>
    </row>
    <row r="508" spans="1:9" ht="24.75" customHeight="1" x14ac:dyDescent="0.2">
      <c r="A508" s="14">
        <v>505</v>
      </c>
      <c r="B508" s="15" t="s">
        <v>1146</v>
      </c>
      <c r="C508" s="25" t="s">
        <v>752</v>
      </c>
      <c r="D508" s="16" t="s">
        <v>84</v>
      </c>
      <c r="E508" s="37">
        <v>1.45</v>
      </c>
      <c r="F508" s="43">
        <f t="shared" si="24"/>
        <v>1.6312499999999999</v>
      </c>
      <c r="G508" s="24">
        <f t="shared" si="25"/>
        <v>1.8125</v>
      </c>
      <c r="H508" s="19"/>
      <c r="I508" s="29"/>
    </row>
    <row r="509" spans="1:9" ht="24.75" customHeight="1" x14ac:dyDescent="0.2">
      <c r="A509" s="14">
        <v>506</v>
      </c>
      <c r="B509" s="23" t="s">
        <v>28</v>
      </c>
      <c r="C509" s="25" t="s">
        <v>29</v>
      </c>
      <c r="D509" s="16" t="s">
        <v>84</v>
      </c>
      <c r="E509" s="37">
        <v>1</v>
      </c>
      <c r="F509" s="43">
        <f t="shared" si="24"/>
        <v>1.125</v>
      </c>
      <c r="G509" s="24">
        <v>1.25</v>
      </c>
    </row>
    <row r="510" spans="1:9" ht="24.75" customHeight="1" x14ac:dyDescent="0.2">
      <c r="A510" s="14">
        <v>507</v>
      </c>
      <c r="B510" s="23" t="s">
        <v>30</v>
      </c>
      <c r="C510" s="25" t="s">
        <v>31</v>
      </c>
      <c r="D510" s="16" t="s">
        <v>84</v>
      </c>
      <c r="E510" s="37">
        <v>1</v>
      </c>
      <c r="F510" s="43">
        <f t="shared" si="24"/>
        <v>1.125</v>
      </c>
      <c r="G510" s="24">
        <v>1.25</v>
      </c>
      <c r="H510" s="19"/>
      <c r="I510" s="29"/>
    </row>
    <row r="511" spans="1:9" ht="24.75" customHeight="1" x14ac:dyDescent="0.2">
      <c r="A511" s="14">
        <v>508</v>
      </c>
      <c r="B511" s="23" t="s">
        <v>32</v>
      </c>
      <c r="C511" s="25" t="s">
        <v>33</v>
      </c>
      <c r="D511" s="16" t="s">
        <v>84</v>
      </c>
      <c r="E511" s="37">
        <v>2</v>
      </c>
      <c r="F511" s="43">
        <f t="shared" si="24"/>
        <v>2.25</v>
      </c>
      <c r="G511" s="24">
        <v>2.5</v>
      </c>
    </row>
    <row r="512" spans="1:9" ht="24.75" customHeight="1" x14ac:dyDescent="0.2">
      <c r="A512" s="14">
        <v>509</v>
      </c>
      <c r="B512" s="23" t="s">
        <v>34</v>
      </c>
      <c r="C512" s="25" t="s">
        <v>528</v>
      </c>
      <c r="D512" s="16" t="s">
        <v>84</v>
      </c>
      <c r="E512" s="37">
        <v>1.55</v>
      </c>
      <c r="F512" s="43">
        <f t="shared" si="24"/>
        <v>1.7437500000000001</v>
      </c>
      <c r="G512" s="24">
        <v>1.94</v>
      </c>
      <c r="H512" s="9"/>
    </row>
    <row r="513" spans="1:8" ht="24.75" customHeight="1" x14ac:dyDescent="0.2">
      <c r="A513" s="14">
        <v>510</v>
      </c>
      <c r="B513" s="15" t="s">
        <v>1147</v>
      </c>
      <c r="C513" s="25" t="s">
        <v>739</v>
      </c>
      <c r="D513" s="16" t="s">
        <v>84</v>
      </c>
      <c r="E513" s="37">
        <v>1.88</v>
      </c>
      <c r="F513" s="43">
        <f t="shared" si="24"/>
        <v>2.1149999999999998</v>
      </c>
      <c r="G513" s="30">
        <v>2.2999999999999998</v>
      </c>
    </row>
    <row r="514" spans="1:8" ht="24.75" customHeight="1" x14ac:dyDescent="0.2">
      <c r="A514" s="14">
        <v>511</v>
      </c>
      <c r="B514" s="23" t="s">
        <v>35</v>
      </c>
      <c r="C514" s="25" t="s">
        <v>529</v>
      </c>
      <c r="D514" s="16" t="s">
        <v>84</v>
      </c>
      <c r="E514" s="37">
        <v>5.9</v>
      </c>
      <c r="F514" s="43">
        <f t="shared" si="24"/>
        <v>6.6375000000000002</v>
      </c>
      <c r="G514" s="24">
        <f>E514*1.25</f>
        <v>7.375</v>
      </c>
    </row>
    <row r="515" spans="1:8" ht="24.75" customHeight="1" x14ac:dyDescent="0.2">
      <c r="A515" s="14">
        <v>512</v>
      </c>
      <c r="B515" s="15" t="s">
        <v>1148</v>
      </c>
      <c r="C515" s="25" t="s">
        <v>740</v>
      </c>
      <c r="D515" s="16" t="s">
        <v>84</v>
      </c>
      <c r="E515" s="37">
        <v>1.88</v>
      </c>
      <c r="F515" s="43">
        <f t="shared" si="24"/>
        <v>2.1149999999999998</v>
      </c>
      <c r="G515" s="30">
        <v>2.2999999999999998</v>
      </c>
    </row>
    <row r="516" spans="1:8" ht="24.75" customHeight="1" x14ac:dyDescent="0.2">
      <c r="A516" s="14">
        <v>513</v>
      </c>
      <c r="B516" s="23" t="s">
        <v>36</v>
      </c>
      <c r="C516" s="25" t="s">
        <v>530</v>
      </c>
      <c r="D516" s="16" t="s">
        <v>84</v>
      </c>
      <c r="E516" s="37">
        <v>5.9</v>
      </c>
      <c r="F516" s="43">
        <f t="shared" si="24"/>
        <v>6.6375000000000002</v>
      </c>
      <c r="G516" s="24">
        <f>E516*1.25</f>
        <v>7.375</v>
      </c>
    </row>
    <row r="517" spans="1:8" ht="24.75" customHeight="1" x14ac:dyDescent="0.2">
      <c r="A517" s="14">
        <v>514</v>
      </c>
      <c r="B517" s="15" t="s">
        <v>1149</v>
      </c>
      <c r="C517" s="25" t="s">
        <v>741</v>
      </c>
      <c r="D517" s="16" t="s">
        <v>84</v>
      </c>
      <c r="E517" s="37">
        <v>1.88</v>
      </c>
      <c r="F517" s="43">
        <f t="shared" si="24"/>
        <v>2.1149999999999998</v>
      </c>
      <c r="G517" s="30">
        <v>2.2999999999999998</v>
      </c>
    </row>
    <row r="518" spans="1:8" ht="24.75" customHeight="1" x14ac:dyDescent="0.2">
      <c r="A518" s="14">
        <v>515</v>
      </c>
      <c r="B518" s="15" t="s">
        <v>1216</v>
      </c>
      <c r="C518" s="25" t="s">
        <v>781</v>
      </c>
      <c r="D518" s="16" t="s">
        <v>84</v>
      </c>
      <c r="E518" s="37">
        <v>4.2</v>
      </c>
      <c r="F518" s="43">
        <f t="shared" si="24"/>
        <v>4.7250000000000005</v>
      </c>
      <c r="G518" s="24">
        <v>5.25</v>
      </c>
    </row>
    <row r="519" spans="1:8" ht="24.75" customHeight="1" x14ac:dyDescent="0.2">
      <c r="A519" s="14">
        <v>516</v>
      </c>
      <c r="B519" s="23" t="s">
        <v>37</v>
      </c>
      <c r="C519" s="25" t="s">
        <v>531</v>
      </c>
      <c r="D519" s="16" t="s">
        <v>84</v>
      </c>
      <c r="E519" s="37">
        <v>2</v>
      </c>
      <c r="F519" s="43">
        <f t="shared" si="24"/>
        <v>2.25</v>
      </c>
      <c r="G519" s="24">
        <v>2.5</v>
      </c>
    </row>
    <row r="520" spans="1:8" ht="24.75" customHeight="1" x14ac:dyDescent="0.2">
      <c r="A520" s="14">
        <v>517</v>
      </c>
      <c r="B520" s="15" t="s">
        <v>1150</v>
      </c>
      <c r="C520" s="25" t="s">
        <v>742</v>
      </c>
      <c r="D520" s="16" t="s">
        <v>84</v>
      </c>
      <c r="E520" s="37">
        <v>0.74199999999999999</v>
      </c>
      <c r="F520" s="43">
        <f t="shared" si="24"/>
        <v>0.83474999999999999</v>
      </c>
      <c r="G520" s="30">
        <v>0.9</v>
      </c>
    </row>
    <row r="521" spans="1:8" ht="24.75" customHeight="1" x14ac:dyDescent="0.2">
      <c r="A521" s="14">
        <v>518</v>
      </c>
      <c r="B521" s="15" t="s">
        <v>1151</v>
      </c>
      <c r="C521" s="25" t="s">
        <v>743</v>
      </c>
      <c r="D521" s="16" t="s">
        <v>84</v>
      </c>
      <c r="E521" s="37">
        <v>0.74199999999999999</v>
      </c>
      <c r="F521" s="43">
        <f t="shared" si="24"/>
        <v>0.83474999999999999</v>
      </c>
      <c r="G521" s="30">
        <v>0.9</v>
      </c>
    </row>
    <row r="522" spans="1:8" ht="24.75" customHeight="1" x14ac:dyDescent="0.2">
      <c r="A522" s="14">
        <v>519</v>
      </c>
      <c r="B522" s="44" t="s">
        <v>1003</v>
      </c>
      <c r="C522" s="45" t="s">
        <v>1004</v>
      </c>
      <c r="D522" s="45"/>
      <c r="E522" s="52">
        <v>0.83499999999999996</v>
      </c>
      <c r="F522" s="43">
        <f t="shared" si="24"/>
        <v>0.93937499999999996</v>
      </c>
      <c r="G522" s="46">
        <v>1</v>
      </c>
    </row>
    <row r="523" spans="1:8" ht="24.75" customHeight="1" x14ac:dyDescent="0.2">
      <c r="A523" s="14">
        <v>520</v>
      </c>
      <c r="B523" s="15" t="s">
        <v>1205</v>
      </c>
      <c r="C523" s="25" t="s">
        <v>778</v>
      </c>
      <c r="D523" s="16" t="s">
        <v>84</v>
      </c>
      <c r="E523" s="37">
        <v>1.04</v>
      </c>
      <c r="F523" s="43">
        <f t="shared" si="24"/>
        <v>1.17</v>
      </c>
      <c r="G523" s="24">
        <v>1.3</v>
      </c>
    </row>
    <row r="524" spans="1:8" ht="24.75" customHeight="1" x14ac:dyDescent="0.2">
      <c r="A524" s="14">
        <v>521</v>
      </c>
      <c r="B524" s="15" t="s">
        <v>1221</v>
      </c>
      <c r="C524" s="25" t="s">
        <v>713</v>
      </c>
      <c r="D524" s="16" t="s">
        <v>714</v>
      </c>
      <c r="E524" s="37">
        <v>11.257999999999999</v>
      </c>
      <c r="F524" s="43">
        <f t="shared" si="24"/>
        <v>12.665249999999999</v>
      </c>
      <c r="G524" s="30">
        <v>13.5</v>
      </c>
    </row>
    <row r="525" spans="1:8" ht="24.75" customHeight="1" x14ac:dyDescent="0.2">
      <c r="A525" s="14">
        <v>522</v>
      </c>
      <c r="B525" s="23" t="s">
        <v>38</v>
      </c>
      <c r="C525" s="25" t="s">
        <v>39</v>
      </c>
      <c r="D525" s="16" t="s">
        <v>148</v>
      </c>
      <c r="E525" s="37">
        <v>3.1850000000000001</v>
      </c>
      <c r="F525" s="43">
        <f t="shared" si="24"/>
        <v>3.5831249999999999</v>
      </c>
      <c r="G525" s="30">
        <v>4</v>
      </c>
    </row>
    <row r="526" spans="1:8" ht="24.75" customHeight="1" x14ac:dyDescent="0.2">
      <c r="A526" s="14">
        <v>523</v>
      </c>
      <c r="B526" s="23" t="s">
        <v>40</v>
      </c>
      <c r="C526" s="25" t="s">
        <v>41</v>
      </c>
      <c r="D526" s="16" t="s">
        <v>75</v>
      </c>
      <c r="E526" s="37">
        <v>8.4000000000000005E-2</v>
      </c>
      <c r="F526" s="43">
        <f t="shared" si="24"/>
        <v>9.4500000000000001E-2</v>
      </c>
      <c r="G526" s="30">
        <v>7.0000000000000007E-2</v>
      </c>
      <c r="H526" s="5">
        <v>1</v>
      </c>
    </row>
    <row r="527" spans="1:8" ht="24.75" customHeight="1" x14ac:dyDescent="0.2">
      <c r="A527" s="14">
        <v>524</v>
      </c>
      <c r="B527" s="23" t="s">
        <v>42</v>
      </c>
      <c r="C527" s="25" t="s">
        <v>43</v>
      </c>
      <c r="D527" s="16" t="s">
        <v>75</v>
      </c>
      <c r="E527" s="37">
        <v>0.11</v>
      </c>
      <c r="F527" s="43">
        <f t="shared" si="24"/>
        <v>0.12375</v>
      </c>
      <c r="G527" s="30">
        <v>0.12</v>
      </c>
      <c r="H527" s="9">
        <v>1</v>
      </c>
    </row>
    <row r="528" spans="1:8" ht="24.75" customHeight="1" x14ac:dyDescent="0.2">
      <c r="A528" s="14">
        <v>525</v>
      </c>
      <c r="B528" s="23" t="s">
        <v>44</v>
      </c>
      <c r="C528" s="25" t="s">
        <v>45</v>
      </c>
      <c r="D528" s="16" t="s">
        <v>101</v>
      </c>
      <c r="E528" s="37">
        <v>0.9</v>
      </c>
      <c r="F528" s="43">
        <f t="shared" si="24"/>
        <v>1.0125</v>
      </c>
      <c r="G528" s="30">
        <v>1.1000000000000001</v>
      </c>
      <c r="H528" s="9"/>
    </row>
    <row r="529" spans="1:8" ht="24.75" customHeight="1" x14ac:dyDescent="0.2">
      <c r="A529" s="14">
        <v>526</v>
      </c>
      <c r="B529" s="44" t="s">
        <v>1019</v>
      </c>
      <c r="C529" s="45" t="s">
        <v>1032</v>
      </c>
      <c r="D529" s="16" t="s">
        <v>84</v>
      </c>
      <c r="E529" s="52">
        <v>4</v>
      </c>
      <c r="F529" s="43">
        <f t="shared" si="24"/>
        <v>4.5</v>
      </c>
      <c r="G529" s="46">
        <v>5</v>
      </c>
      <c r="H529" s="9"/>
    </row>
    <row r="530" spans="1:8" ht="24.75" customHeight="1" x14ac:dyDescent="0.2">
      <c r="A530" s="14">
        <v>527</v>
      </c>
      <c r="B530" s="15" t="s">
        <v>1153</v>
      </c>
      <c r="C530" s="25" t="s">
        <v>615</v>
      </c>
      <c r="D530" s="16" t="s">
        <v>84</v>
      </c>
      <c r="E530" s="37">
        <v>5.3</v>
      </c>
      <c r="F530" s="43">
        <f t="shared" si="24"/>
        <v>5.9624999999999995</v>
      </c>
      <c r="G530" s="24">
        <f t="shared" ref="G530:G549" si="26">E530*1.25</f>
        <v>6.625</v>
      </c>
      <c r="H530" s="9"/>
    </row>
    <row r="531" spans="1:8" ht="24.75" customHeight="1" x14ac:dyDescent="0.2">
      <c r="A531" s="14">
        <v>528</v>
      </c>
      <c r="B531" s="15" t="s">
        <v>1154</v>
      </c>
      <c r="C531" s="25" t="s">
        <v>616</v>
      </c>
      <c r="D531" s="16" t="s">
        <v>84</v>
      </c>
      <c r="E531" s="37">
        <v>5.3</v>
      </c>
      <c r="F531" s="43">
        <f t="shared" si="24"/>
        <v>5.9624999999999995</v>
      </c>
      <c r="G531" s="24">
        <f t="shared" si="26"/>
        <v>6.625</v>
      </c>
    </row>
    <row r="532" spans="1:8" ht="24.75" customHeight="1" x14ac:dyDescent="0.2">
      <c r="A532" s="14">
        <v>529</v>
      </c>
      <c r="B532" s="15" t="s">
        <v>1152</v>
      </c>
      <c r="C532" s="25" t="s">
        <v>782</v>
      </c>
      <c r="D532" s="16" t="s">
        <v>84</v>
      </c>
      <c r="E532" s="37">
        <v>1.85</v>
      </c>
      <c r="F532" s="43">
        <f t="shared" si="24"/>
        <v>2.0812500000000003</v>
      </c>
      <c r="G532" s="24">
        <v>2.31</v>
      </c>
    </row>
    <row r="533" spans="1:8" ht="24.75" customHeight="1" x14ac:dyDescent="0.2">
      <c r="A533" s="14">
        <v>530</v>
      </c>
      <c r="B533" s="23" t="s">
        <v>46</v>
      </c>
      <c r="C533" s="25" t="s">
        <v>47</v>
      </c>
      <c r="D533" s="16" t="s">
        <v>84</v>
      </c>
      <c r="E533" s="37">
        <v>3.7</v>
      </c>
      <c r="F533" s="43">
        <f t="shared" si="24"/>
        <v>4.1625000000000005</v>
      </c>
      <c r="G533" s="24">
        <f t="shared" si="26"/>
        <v>4.625</v>
      </c>
    </row>
    <row r="534" spans="1:8" ht="24.75" customHeight="1" x14ac:dyDescent="0.2">
      <c r="A534" s="14">
        <v>531</v>
      </c>
      <c r="B534" s="15" t="s">
        <v>1155</v>
      </c>
      <c r="C534" s="25" t="s">
        <v>783</v>
      </c>
      <c r="D534" s="16" t="s">
        <v>84</v>
      </c>
      <c r="E534" s="37">
        <v>5.3</v>
      </c>
      <c r="F534" s="43">
        <f t="shared" si="24"/>
        <v>5.9624999999999995</v>
      </c>
      <c r="G534" s="24">
        <v>6.63</v>
      </c>
    </row>
    <row r="535" spans="1:8" ht="24.75" customHeight="1" x14ac:dyDescent="0.2">
      <c r="A535" s="14">
        <v>532</v>
      </c>
      <c r="B535" s="44" t="s">
        <v>1013</v>
      </c>
      <c r="C535" s="45" t="s">
        <v>1033</v>
      </c>
      <c r="D535" s="44" t="s">
        <v>84</v>
      </c>
      <c r="E535" s="52">
        <v>3.3</v>
      </c>
      <c r="F535" s="43">
        <f t="shared" si="24"/>
        <v>3.7124999999999999</v>
      </c>
      <c r="G535" s="46">
        <v>4</v>
      </c>
    </row>
    <row r="536" spans="1:8" ht="24.75" customHeight="1" x14ac:dyDescent="0.2">
      <c r="A536" s="14">
        <v>533</v>
      </c>
      <c r="B536" s="15" t="s">
        <v>1156</v>
      </c>
      <c r="C536" s="25" t="s">
        <v>724</v>
      </c>
      <c r="D536" s="16" t="s">
        <v>84</v>
      </c>
      <c r="E536" s="37">
        <v>3.3239999999999998</v>
      </c>
      <c r="F536" s="43">
        <f t="shared" si="24"/>
        <v>3.7394999999999996</v>
      </c>
      <c r="G536" s="30">
        <v>4</v>
      </c>
    </row>
    <row r="537" spans="1:8" ht="24.75" customHeight="1" x14ac:dyDescent="0.2">
      <c r="A537" s="14">
        <v>534</v>
      </c>
      <c r="B537" s="15" t="s">
        <v>1206</v>
      </c>
      <c r="C537" s="25" t="s">
        <v>784</v>
      </c>
      <c r="D537" s="16" t="s">
        <v>84</v>
      </c>
      <c r="E537" s="37">
        <v>5.5</v>
      </c>
      <c r="F537" s="43">
        <f t="shared" si="24"/>
        <v>6.1875</v>
      </c>
      <c r="G537" s="24">
        <v>6.88</v>
      </c>
    </row>
    <row r="538" spans="1:8" ht="24.75" customHeight="1" x14ac:dyDescent="0.2">
      <c r="A538" s="14">
        <v>535</v>
      </c>
      <c r="B538" s="15" t="s">
        <v>1157</v>
      </c>
      <c r="C538" s="25" t="s">
        <v>785</v>
      </c>
      <c r="D538" s="16" t="s">
        <v>84</v>
      </c>
      <c r="E538" s="37">
        <v>2.4</v>
      </c>
      <c r="F538" s="43">
        <f t="shared" si="24"/>
        <v>2.6999999999999997</v>
      </c>
      <c r="G538" s="24">
        <v>3</v>
      </c>
    </row>
    <row r="539" spans="1:8" ht="24.75" customHeight="1" x14ac:dyDescent="0.2">
      <c r="A539" s="14">
        <v>536</v>
      </c>
      <c r="B539" s="15" t="s">
        <v>1158</v>
      </c>
      <c r="C539" s="25" t="s">
        <v>573</v>
      </c>
      <c r="D539" s="16" t="s">
        <v>84</v>
      </c>
      <c r="E539" s="37">
        <v>2.4</v>
      </c>
      <c r="F539" s="43">
        <f t="shared" si="24"/>
        <v>2.6999999999999997</v>
      </c>
      <c r="G539" s="24">
        <f t="shared" si="26"/>
        <v>3</v>
      </c>
    </row>
    <row r="540" spans="1:8" ht="24.75" customHeight="1" x14ac:dyDescent="0.2">
      <c r="A540" s="14">
        <v>537</v>
      </c>
      <c r="B540" s="44" t="s">
        <v>1014</v>
      </c>
      <c r="C540" s="45" t="s">
        <v>1034</v>
      </c>
      <c r="D540" s="44" t="s">
        <v>84</v>
      </c>
      <c r="E540" s="52">
        <v>3</v>
      </c>
      <c r="F540" s="43">
        <f t="shared" si="24"/>
        <v>3.375</v>
      </c>
      <c r="G540" s="46">
        <v>4</v>
      </c>
    </row>
    <row r="541" spans="1:8" ht="24.75" customHeight="1" x14ac:dyDescent="0.2">
      <c r="A541" s="14">
        <v>538</v>
      </c>
      <c r="B541" s="15" t="s">
        <v>1160</v>
      </c>
      <c r="C541" s="25" t="s">
        <v>609</v>
      </c>
      <c r="D541" s="16" t="s">
        <v>84</v>
      </c>
      <c r="E541" s="37">
        <v>3.3</v>
      </c>
      <c r="F541" s="43">
        <f t="shared" si="24"/>
        <v>3.7124999999999999</v>
      </c>
      <c r="G541" s="30">
        <v>4</v>
      </c>
    </row>
    <row r="542" spans="1:8" ht="24.75" customHeight="1" x14ac:dyDescent="0.2">
      <c r="A542" s="14">
        <v>539</v>
      </c>
      <c r="B542" s="15" t="s">
        <v>1161</v>
      </c>
      <c r="C542" s="25" t="s">
        <v>617</v>
      </c>
      <c r="D542" s="16" t="s">
        <v>84</v>
      </c>
      <c r="E542" s="37">
        <v>3.3</v>
      </c>
      <c r="F542" s="43">
        <f t="shared" si="24"/>
        <v>3.7124999999999999</v>
      </c>
      <c r="G542" s="30">
        <v>4</v>
      </c>
    </row>
    <row r="543" spans="1:8" ht="24.75" customHeight="1" x14ac:dyDescent="0.2">
      <c r="A543" s="14">
        <v>540</v>
      </c>
      <c r="B543" s="44" t="s">
        <v>1016</v>
      </c>
      <c r="C543" s="45" t="s">
        <v>1035</v>
      </c>
      <c r="D543" s="16" t="s">
        <v>84</v>
      </c>
      <c r="E543" s="52">
        <v>3</v>
      </c>
      <c r="F543" s="43">
        <f t="shared" si="24"/>
        <v>3.375</v>
      </c>
      <c r="G543" s="46">
        <v>4</v>
      </c>
    </row>
    <row r="544" spans="1:8" ht="24.75" customHeight="1" x14ac:dyDescent="0.2">
      <c r="A544" s="14">
        <v>541</v>
      </c>
      <c r="B544" s="15" t="s">
        <v>1159</v>
      </c>
      <c r="C544" s="25" t="s">
        <v>654</v>
      </c>
      <c r="D544" s="16" t="s">
        <v>84</v>
      </c>
      <c r="E544" s="37">
        <v>2.4</v>
      </c>
      <c r="F544" s="43">
        <f t="shared" si="24"/>
        <v>2.6999999999999997</v>
      </c>
      <c r="G544" s="24">
        <f t="shared" si="26"/>
        <v>3</v>
      </c>
    </row>
    <row r="545" spans="1:8" ht="24.75" customHeight="1" x14ac:dyDescent="0.2">
      <c r="A545" s="14">
        <v>542</v>
      </c>
      <c r="B545" s="15" t="s">
        <v>1163</v>
      </c>
      <c r="C545" s="25" t="s">
        <v>994</v>
      </c>
      <c r="D545" s="16" t="s">
        <v>84</v>
      </c>
      <c r="E545" s="37">
        <v>4</v>
      </c>
      <c r="F545" s="43">
        <f t="shared" si="24"/>
        <v>4.5</v>
      </c>
      <c r="G545" s="24">
        <f t="shared" si="26"/>
        <v>5</v>
      </c>
    </row>
    <row r="546" spans="1:8" ht="24.75" customHeight="1" x14ac:dyDescent="0.2">
      <c r="A546" s="14">
        <v>543</v>
      </c>
      <c r="B546" s="15" t="s">
        <v>1162</v>
      </c>
      <c r="C546" s="25" t="s">
        <v>995</v>
      </c>
      <c r="D546" s="16" t="s">
        <v>84</v>
      </c>
      <c r="E546" s="37">
        <v>4</v>
      </c>
      <c r="F546" s="43">
        <f t="shared" ref="F546:F599" si="27">E546*1.125</f>
        <v>4.5</v>
      </c>
      <c r="G546" s="24">
        <f t="shared" si="26"/>
        <v>5</v>
      </c>
      <c r="H546" s="19"/>
    </row>
    <row r="547" spans="1:8" ht="24.75" customHeight="1" x14ac:dyDescent="0.2">
      <c r="A547" s="14">
        <v>544</v>
      </c>
      <c r="B547" s="15" t="s">
        <v>1164</v>
      </c>
      <c r="C547" s="25" t="s">
        <v>786</v>
      </c>
      <c r="D547" s="16" t="s">
        <v>84</v>
      </c>
      <c r="E547" s="37">
        <v>2.4</v>
      </c>
      <c r="F547" s="43">
        <f t="shared" si="27"/>
        <v>2.6999999999999997</v>
      </c>
      <c r="G547" s="24">
        <f t="shared" si="26"/>
        <v>3</v>
      </c>
    </row>
    <row r="548" spans="1:8" ht="24.75" customHeight="1" x14ac:dyDescent="0.2">
      <c r="A548" s="14">
        <v>545</v>
      </c>
      <c r="B548" s="15" t="s">
        <v>1165</v>
      </c>
      <c r="C548" s="25" t="s">
        <v>618</v>
      </c>
      <c r="D548" s="16" t="s">
        <v>84</v>
      </c>
      <c r="E548" s="37">
        <v>2.4</v>
      </c>
      <c r="F548" s="43">
        <f t="shared" si="27"/>
        <v>2.6999999999999997</v>
      </c>
      <c r="G548" s="24">
        <f t="shared" si="26"/>
        <v>3</v>
      </c>
    </row>
    <row r="549" spans="1:8" ht="24.75" customHeight="1" x14ac:dyDescent="0.2">
      <c r="A549" s="14">
        <v>546</v>
      </c>
      <c r="B549" s="15" t="s">
        <v>1164</v>
      </c>
      <c r="C549" s="25" t="s">
        <v>787</v>
      </c>
      <c r="D549" s="16" t="s">
        <v>84</v>
      </c>
      <c r="E549" s="37">
        <v>2.4</v>
      </c>
      <c r="F549" s="43">
        <f t="shared" si="27"/>
        <v>2.6999999999999997</v>
      </c>
      <c r="G549" s="24">
        <f t="shared" si="26"/>
        <v>3</v>
      </c>
    </row>
    <row r="550" spans="1:8" ht="24.75" customHeight="1" x14ac:dyDescent="0.2">
      <c r="A550" s="14">
        <v>547</v>
      </c>
      <c r="B550" s="15" t="s">
        <v>1207</v>
      </c>
      <c r="C550" s="25" t="s">
        <v>584</v>
      </c>
      <c r="D550" s="16" t="s">
        <v>84</v>
      </c>
      <c r="E550" s="37">
        <v>2.4</v>
      </c>
      <c r="F550" s="43">
        <f t="shared" si="27"/>
        <v>2.6999999999999997</v>
      </c>
      <c r="G550" s="24">
        <v>3</v>
      </c>
    </row>
    <row r="551" spans="1:8" ht="24.75" customHeight="1" x14ac:dyDescent="0.2">
      <c r="A551" s="14">
        <v>548</v>
      </c>
      <c r="B551" s="15" t="s">
        <v>1167</v>
      </c>
      <c r="C551" s="25" t="s">
        <v>619</v>
      </c>
      <c r="D551" s="16" t="s">
        <v>84</v>
      </c>
      <c r="E551" s="37">
        <v>2.4</v>
      </c>
      <c r="F551" s="43">
        <f t="shared" si="27"/>
        <v>2.6999999999999997</v>
      </c>
      <c r="G551" s="24">
        <v>4</v>
      </c>
    </row>
    <row r="552" spans="1:8" ht="24.75" customHeight="1" x14ac:dyDescent="0.2">
      <c r="A552" s="14">
        <v>549</v>
      </c>
      <c r="B552" s="15" t="s">
        <v>1229</v>
      </c>
      <c r="C552" s="25" t="s">
        <v>686</v>
      </c>
      <c r="D552" s="16" t="s">
        <v>84</v>
      </c>
      <c r="E552" s="37">
        <v>2.4</v>
      </c>
      <c r="F552" s="43">
        <f t="shared" si="27"/>
        <v>2.6999999999999997</v>
      </c>
      <c r="G552" s="24">
        <f>E552*1.25</f>
        <v>3</v>
      </c>
    </row>
    <row r="553" spans="1:8" ht="24.75" customHeight="1" x14ac:dyDescent="0.2">
      <c r="A553" s="14">
        <v>550</v>
      </c>
      <c r="B553" s="15" t="s">
        <v>1166</v>
      </c>
      <c r="C553" s="25" t="s">
        <v>805</v>
      </c>
      <c r="D553" s="16" t="s">
        <v>84</v>
      </c>
      <c r="E553" s="37">
        <v>2.4</v>
      </c>
      <c r="F553" s="43">
        <f t="shared" si="27"/>
        <v>2.6999999999999997</v>
      </c>
      <c r="G553" s="24">
        <f>E553*1.25</f>
        <v>3</v>
      </c>
      <c r="H553" s="5">
        <v>2</v>
      </c>
    </row>
    <row r="554" spans="1:8" ht="24.75" customHeight="1" x14ac:dyDescent="0.2">
      <c r="A554" s="14">
        <v>551</v>
      </c>
      <c r="B554" s="15" t="s">
        <v>1168</v>
      </c>
      <c r="C554" s="25" t="s">
        <v>788</v>
      </c>
      <c r="D554" s="16" t="s">
        <v>84</v>
      </c>
      <c r="E554" s="37">
        <v>2.4</v>
      </c>
      <c r="F554" s="43">
        <f t="shared" si="27"/>
        <v>2.6999999999999997</v>
      </c>
      <c r="G554" s="24">
        <f>E554*1.25</f>
        <v>3</v>
      </c>
    </row>
    <row r="555" spans="1:8" ht="24.75" customHeight="1" x14ac:dyDescent="0.2">
      <c r="A555" s="14">
        <v>552</v>
      </c>
      <c r="B555" s="15" t="s">
        <v>1169</v>
      </c>
      <c r="C555" s="25" t="s">
        <v>620</v>
      </c>
      <c r="D555" s="16" t="s">
        <v>84</v>
      </c>
      <c r="E555" s="37">
        <v>2.4</v>
      </c>
      <c r="F555" s="43">
        <f t="shared" si="27"/>
        <v>2.6999999999999997</v>
      </c>
      <c r="G555" s="24">
        <f>E555*1.25</f>
        <v>3</v>
      </c>
    </row>
    <row r="556" spans="1:8" ht="24.75" customHeight="1" x14ac:dyDescent="0.2">
      <c r="A556" s="14">
        <v>553</v>
      </c>
      <c r="B556" s="15" t="s">
        <v>1208</v>
      </c>
      <c r="C556" s="25" t="s">
        <v>574</v>
      </c>
      <c r="D556" s="16" t="s">
        <v>84</v>
      </c>
      <c r="E556" s="37">
        <v>2.4</v>
      </c>
      <c r="F556" s="43">
        <f t="shared" si="27"/>
        <v>2.6999999999999997</v>
      </c>
      <c r="G556" s="24">
        <v>3</v>
      </c>
    </row>
    <row r="557" spans="1:8" ht="24.75" customHeight="1" x14ac:dyDescent="0.2">
      <c r="A557" s="14">
        <v>554</v>
      </c>
      <c r="B557" s="15" t="s">
        <v>1170</v>
      </c>
      <c r="C557" s="25" t="s">
        <v>621</v>
      </c>
      <c r="D557" s="16" t="s">
        <v>84</v>
      </c>
      <c r="E557" s="37">
        <v>2.4</v>
      </c>
      <c r="F557" s="43">
        <f t="shared" si="27"/>
        <v>2.6999999999999997</v>
      </c>
      <c r="G557" s="24">
        <f>E557*1.25</f>
        <v>3</v>
      </c>
    </row>
    <row r="558" spans="1:8" ht="24.75" customHeight="1" x14ac:dyDescent="0.2">
      <c r="A558" s="14">
        <v>555</v>
      </c>
      <c r="B558" s="15" t="s">
        <v>1171</v>
      </c>
      <c r="C558" s="25" t="s">
        <v>622</v>
      </c>
      <c r="D558" s="16" t="s">
        <v>84</v>
      </c>
      <c r="E558" s="37">
        <v>2.4</v>
      </c>
      <c r="F558" s="43">
        <f t="shared" si="27"/>
        <v>2.6999999999999997</v>
      </c>
      <c r="G558" s="24">
        <f>E558*1.25</f>
        <v>3</v>
      </c>
      <c r="H558" s="7"/>
    </row>
    <row r="559" spans="1:8" ht="24.75" customHeight="1" x14ac:dyDescent="0.2">
      <c r="A559" s="14">
        <v>556</v>
      </c>
      <c r="B559" s="15" t="s">
        <v>1210</v>
      </c>
      <c r="C559" s="25" t="s">
        <v>789</v>
      </c>
      <c r="D559" s="16" t="s">
        <v>84</v>
      </c>
      <c r="E559" s="37">
        <v>2.4</v>
      </c>
      <c r="F559" s="43">
        <f t="shared" si="27"/>
        <v>2.6999999999999997</v>
      </c>
      <c r="G559" s="24">
        <f>E559*1.25</f>
        <v>3</v>
      </c>
      <c r="H559" s="7"/>
    </row>
    <row r="560" spans="1:8" ht="24.75" customHeight="1" x14ac:dyDescent="0.2">
      <c r="A560" s="14">
        <v>557</v>
      </c>
      <c r="B560" s="15" t="s">
        <v>1172</v>
      </c>
      <c r="C560" s="25" t="s">
        <v>623</v>
      </c>
      <c r="D560" s="16" t="s">
        <v>84</v>
      </c>
      <c r="E560" s="37">
        <v>3.36</v>
      </c>
      <c r="F560" s="43">
        <f t="shared" si="27"/>
        <v>3.78</v>
      </c>
      <c r="G560" s="24">
        <f>E560*1.25</f>
        <v>4.2</v>
      </c>
      <c r="H560" s="7"/>
    </row>
    <row r="561" spans="1:8" ht="24.75" customHeight="1" x14ac:dyDescent="0.2">
      <c r="A561" s="14">
        <v>558</v>
      </c>
      <c r="B561" s="15" t="s">
        <v>1173</v>
      </c>
      <c r="C561" s="25" t="s">
        <v>625</v>
      </c>
      <c r="D561" s="16" t="s">
        <v>84</v>
      </c>
      <c r="E561" s="37">
        <v>2.4</v>
      </c>
      <c r="F561" s="43">
        <f t="shared" si="27"/>
        <v>2.6999999999999997</v>
      </c>
      <c r="G561" s="24">
        <f>E561*1.25</f>
        <v>3</v>
      </c>
      <c r="H561" s="7"/>
    </row>
    <row r="562" spans="1:8" ht="24.75" customHeight="1" x14ac:dyDescent="0.2">
      <c r="A562" s="14">
        <v>559</v>
      </c>
      <c r="B562" s="23" t="s">
        <v>48</v>
      </c>
      <c r="C562" s="25" t="s">
        <v>49</v>
      </c>
      <c r="D562" s="16" t="s">
        <v>84</v>
      </c>
      <c r="E562" s="37">
        <v>2.4</v>
      </c>
      <c r="F562" s="43">
        <f t="shared" si="27"/>
        <v>2.6999999999999997</v>
      </c>
      <c r="G562" s="24">
        <f t="shared" ref="G562:G573" si="28">E562*1.25</f>
        <v>3</v>
      </c>
      <c r="H562" s="7"/>
    </row>
    <row r="563" spans="1:8" ht="24.75" customHeight="1" x14ac:dyDescent="0.2">
      <c r="A563" s="14">
        <v>560</v>
      </c>
      <c r="B563" s="15" t="s">
        <v>1174</v>
      </c>
      <c r="C563" s="25" t="s">
        <v>790</v>
      </c>
      <c r="D563" s="16" t="s">
        <v>84</v>
      </c>
      <c r="E563" s="37">
        <v>2.4</v>
      </c>
      <c r="F563" s="43">
        <f t="shared" si="27"/>
        <v>2.6999999999999997</v>
      </c>
      <c r="G563" s="24">
        <f t="shared" si="28"/>
        <v>3</v>
      </c>
    </row>
    <row r="564" spans="1:8" ht="24.75" customHeight="1" x14ac:dyDescent="0.2">
      <c r="A564" s="14">
        <v>561</v>
      </c>
      <c r="B564" s="15" t="s">
        <v>1204</v>
      </c>
      <c r="C564" s="25" t="s">
        <v>725</v>
      </c>
      <c r="D564" s="16" t="s">
        <v>84</v>
      </c>
      <c r="E564" s="37">
        <v>2.4</v>
      </c>
      <c r="F564" s="43">
        <f t="shared" si="27"/>
        <v>2.6999999999999997</v>
      </c>
      <c r="G564" s="24">
        <f t="shared" si="28"/>
        <v>3</v>
      </c>
    </row>
    <row r="565" spans="1:8" ht="24.75" customHeight="1" x14ac:dyDescent="0.2">
      <c r="A565" s="14">
        <v>562</v>
      </c>
      <c r="B565" s="15" t="s">
        <v>1209</v>
      </c>
      <c r="C565" s="25" t="s">
        <v>626</v>
      </c>
      <c r="D565" s="16" t="s">
        <v>84</v>
      </c>
      <c r="E565" s="37">
        <v>3.36</v>
      </c>
      <c r="F565" s="43">
        <f t="shared" si="27"/>
        <v>3.78</v>
      </c>
      <c r="G565" s="24">
        <f t="shared" si="28"/>
        <v>4.2</v>
      </c>
    </row>
    <row r="566" spans="1:8" ht="24.75" customHeight="1" x14ac:dyDescent="0.2">
      <c r="A566" s="14">
        <v>563</v>
      </c>
      <c r="B566" s="15" t="s">
        <v>1176</v>
      </c>
      <c r="C566" s="25" t="s">
        <v>726</v>
      </c>
      <c r="D566" s="16" t="s">
        <v>84</v>
      </c>
      <c r="E566" s="37">
        <v>2.4</v>
      </c>
      <c r="F566" s="43">
        <f t="shared" si="27"/>
        <v>2.6999999999999997</v>
      </c>
      <c r="G566" s="38">
        <f t="shared" si="28"/>
        <v>3</v>
      </c>
    </row>
    <row r="567" spans="1:8" ht="24.75" customHeight="1" x14ac:dyDescent="0.2">
      <c r="A567" s="14">
        <v>564</v>
      </c>
      <c r="B567" s="15" t="s">
        <v>1177</v>
      </c>
      <c r="C567" s="25" t="s">
        <v>504</v>
      </c>
      <c r="D567" s="16" t="s">
        <v>84</v>
      </c>
      <c r="E567" s="37">
        <v>3.2</v>
      </c>
      <c r="F567" s="43">
        <f t="shared" si="27"/>
        <v>3.6</v>
      </c>
      <c r="G567" s="24">
        <v>4</v>
      </c>
    </row>
    <row r="568" spans="1:8" ht="24.75" customHeight="1" x14ac:dyDescent="0.2">
      <c r="A568" s="14">
        <v>565</v>
      </c>
      <c r="B568" s="15" t="s">
        <v>1179</v>
      </c>
      <c r="C568" s="25" t="s">
        <v>624</v>
      </c>
      <c r="D568" s="16" t="s">
        <v>84</v>
      </c>
      <c r="E568" s="37">
        <v>3.2</v>
      </c>
      <c r="F568" s="43">
        <f t="shared" si="27"/>
        <v>3.6</v>
      </c>
      <c r="G568" s="38">
        <f t="shared" si="28"/>
        <v>4</v>
      </c>
    </row>
    <row r="569" spans="1:8" ht="24.75" customHeight="1" x14ac:dyDescent="0.2">
      <c r="A569" s="14">
        <v>566</v>
      </c>
      <c r="B569" s="15" t="s">
        <v>1178</v>
      </c>
      <c r="C569" s="25" t="s">
        <v>505</v>
      </c>
      <c r="D569" s="16" t="s">
        <v>84</v>
      </c>
      <c r="E569" s="37">
        <v>2.4</v>
      </c>
      <c r="F569" s="43">
        <f t="shared" si="27"/>
        <v>2.6999999999999997</v>
      </c>
      <c r="G569" s="24">
        <f t="shared" si="28"/>
        <v>3</v>
      </c>
    </row>
    <row r="570" spans="1:8" ht="24.75" customHeight="1" x14ac:dyDescent="0.2">
      <c r="A570" s="14">
        <v>567</v>
      </c>
      <c r="B570" s="15" t="s">
        <v>1175</v>
      </c>
      <c r="C570" s="25" t="s">
        <v>791</v>
      </c>
      <c r="D570" s="16" t="s">
        <v>84</v>
      </c>
      <c r="E570" s="37">
        <v>2.4</v>
      </c>
      <c r="F570" s="43">
        <f t="shared" si="27"/>
        <v>2.6999999999999997</v>
      </c>
      <c r="G570" s="24">
        <v>4</v>
      </c>
    </row>
    <row r="571" spans="1:8" ht="24.75" customHeight="1" x14ac:dyDescent="0.2">
      <c r="A571" s="14">
        <v>568</v>
      </c>
      <c r="B571" s="15" t="s">
        <v>1211</v>
      </c>
      <c r="C571" s="25" t="s">
        <v>506</v>
      </c>
      <c r="D571" s="16" t="s">
        <v>84</v>
      </c>
      <c r="E571" s="37">
        <v>2.4</v>
      </c>
      <c r="F571" s="43">
        <f t="shared" si="27"/>
        <v>2.6999999999999997</v>
      </c>
      <c r="G571" s="24">
        <f t="shared" si="28"/>
        <v>3</v>
      </c>
    </row>
    <row r="572" spans="1:8" ht="24.75" customHeight="1" x14ac:dyDescent="0.2">
      <c r="A572" s="14">
        <v>569</v>
      </c>
      <c r="B572" s="15" t="s">
        <v>1180</v>
      </c>
      <c r="C572" s="25" t="s">
        <v>506</v>
      </c>
      <c r="D572" s="16" t="s">
        <v>84</v>
      </c>
      <c r="E572" s="37">
        <v>2.4</v>
      </c>
      <c r="F572" s="43">
        <f t="shared" si="27"/>
        <v>2.6999999999999997</v>
      </c>
      <c r="G572" s="24">
        <f t="shared" si="28"/>
        <v>3</v>
      </c>
    </row>
    <row r="573" spans="1:8" ht="24.75" customHeight="1" x14ac:dyDescent="0.2">
      <c r="A573" s="14">
        <v>570</v>
      </c>
      <c r="B573" s="15" t="s">
        <v>1212</v>
      </c>
      <c r="C573" s="25" t="s">
        <v>792</v>
      </c>
      <c r="D573" s="16" t="s">
        <v>84</v>
      </c>
      <c r="E573" s="37">
        <v>2.4</v>
      </c>
      <c r="F573" s="43">
        <f t="shared" si="27"/>
        <v>2.6999999999999997</v>
      </c>
      <c r="G573" s="24">
        <f t="shared" si="28"/>
        <v>3</v>
      </c>
    </row>
    <row r="574" spans="1:8" ht="24.75" customHeight="1" x14ac:dyDescent="0.2">
      <c r="A574" s="14">
        <v>571</v>
      </c>
      <c r="B574" s="23" t="s">
        <v>498</v>
      </c>
      <c r="C574" s="25" t="s">
        <v>499</v>
      </c>
      <c r="D574" s="16" t="s">
        <v>84</v>
      </c>
      <c r="E574" s="37">
        <v>2.4</v>
      </c>
      <c r="F574" s="43">
        <f t="shared" si="27"/>
        <v>2.6999999999999997</v>
      </c>
      <c r="G574" s="24">
        <v>4</v>
      </c>
    </row>
    <row r="575" spans="1:8" ht="24.75" customHeight="1" x14ac:dyDescent="0.2">
      <c r="A575" s="14">
        <v>572</v>
      </c>
      <c r="B575" s="23" t="s">
        <v>907</v>
      </c>
      <c r="C575" s="25" t="s">
        <v>874</v>
      </c>
      <c r="D575" s="16" t="s">
        <v>75</v>
      </c>
      <c r="E575" s="37">
        <v>0.13500000000000001</v>
      </c>
      <c r="F575" s="43">
        <f t="shared" si="27"/>
        <v>0.15187500000000001</v>
      </c>
      <c r="G575" s="30">
        <v>0.16</v>
      </c>
    </row>
    <row r="576" spans="1:8" ht="24.75" customHeight="1" x14ac:dyDescent="0.2">
      <c r="A576" s="14">
        <v>573</v>
      </c>
      <c r="B576" s="23" t="s">
        <v>908</v>
      </c>
      <c r="C576" s="25" t="s">
        <v>793</v>
      </c>
      <c r="D576" s="16" t="s">
        <v>75</v>
      </c>
      <c r="E576" s="37">
        <v>0.14000000000000001</v>
      </c>
      <c r="F576" s="43">
        <f t="shared" si="27"/>
        <v>0.15750000000000003</v>
      </c>
      <c r="G576" s="38">
        <f t="shared" ref="G576" si="29">E576*1.25</f>
        <v>0.17500000000000002</v>
      </c>
    </row>
    <row r="577" spans="1:8" ht="24.75" customHeight="1" x14ac:dyDescent="0.2">
      <c r="A577" s="14">
        <v>574</v>
      </c>
      <c r="B577" s="23" t="s">
        <v>50</v>
      </c>
      <c r="C577" s="25" t="s">
        <v>51</v>
      </c>
      <c r="D577" s="16" t="s">
        <v>84</v>
      </c>
      <c r="E577" s="37">
        <v>1.89</v>
      </c>
      <c r="F577" s="43">
        <f t="shared" si="27"/>
        <v>2.1262499999999998</v>
      </c>
      <c r="G577" s="24">
        <v>2.2999999999999998</v>
      </c>
    </row>
    <row r="578" spans="1:8" ht="24.75" customHeight="1" x14ac:dyDescent="0.2">
      <c r="A578" s="14">
        <v>575</v>
      </c>
      <c r="B578" s="23" t="s">
        <v>52</v>
      </c>
      <c r="C578" s="25" t="s">
        <v>53</v>
      </c>
      <c r="D578" s="16" t="s">
        <v>75</v>
      </c>
      <c r="E578" s="37">
        <v>0.04</v>
      </c>
      <c r="F578" s="43">
        <f t="shared" si="27"/>
        <v>4.4999999999999998E-2</v>
      </c>
      <c r="G578" s="24">
        <v>0.05</v>
      </c>
      <c r="H578" s="9"/>
    </row>
    <row r="579" spans="1:8" ht="24.75" customHeight="1" x14ac:dyDescent="0.2">
      <c r="A579" s="14">
        <v>576</v>
      </c>
      <c r="B579" s="23" t="s">
        <v>54</v>
      </c>
      <c r="C579" s="25" t="s">
        <v>55</v>
      </c>
      <c r="D579" s="16" t="s">
        <v>149</v>
      </c>
      <c r="E579" s="37">
        <v>9.4969999999999999</v>
      </c>
      <c r="F579" s="43">
        <f t="shared" si="27"/>
        <v>10.684125</v>
      </c>
      <c r="G579" s="30">
        <v>11.5</v>
      </c>
      <c r="H579" s="13">
        <v>1</v>
      </c>
    </row>
    <row r="580" spans="1:8" ht="24.75" customHeight="1" x14ac:dyDescent="0.2">
      <c r="A580" s="14">
        <v>577</v>
      </c>
      <c r="B580" s="23" t="s">
        <v>56</v>
      </c>
      <c r="C580" s="25" t="s">
        <v>57</v>
      </c>
      <c r="D580" s="16" t="s">
        <v>75</v>
      </c>
      <c r="E580" s="37">
        <v>4.2999999999999997E-2</v>
      </c>
      <c r="F580" s="43">
        <f t="shared" si="27"/>
        <v>4.8374999999999994E-2</v>
      </c>
      <c r="G580" s="30">
        <v>7.0000000000000007E-2</v>
      </c>
      <c r="H580" s="5">
        <v>1</v>
      </c>
    </row>
    <row r="581" spans="1:8" ht="24.75" customHeight="1" x14ac:dyDescent="0.2">
      <c r="A581" s="14">
        <v>578</v>
      </c>
      <c r="B581" s="23" t="s">
        <v>909</v>
      </c>
      <c r="C581" s="25" t="s">
        <v>875</v>
      </c>
      <c r="D581" s="16" t="s">
        <v>860</v>
      </c>
      <c r="E581" s="37">
        <v>3.1059999999999999</v>
      </c>
      <c r="F581" s="43">
        <f t="shared" si="27"/>
        <v>3.4942500000000001</v>
      </c>
      <c r="G581" s="30">
        <v>3.8</v>
      </c>
    </row>
    <row r="582" spans="1:8" ht="24.75" customHeight="1" x14ac:dyDescent="0.2">
      <c r="A582" s="14">
        <v>579</v>
      </c>
      <c r="B582" s="23" t="s">
        <v>910</v>
      </c>
      <c r="C582" s="25" t="s">
        <v>876</v>
      </c>
      <c r="D582" s="16" t="s">
        <v>87</v>
      </c>
      <c r="E582" s="37">
        <v>34.92</v>
      </c>
      <c r="F582" s="43">
        <f t="shared" si="27"/>
        <v>39.285000000000004</v>
      </c>
      <c r="G582" s="30">
        <v>40</v>
      </c>
      <c r="H582" s="9">
        <v>1</v>
      </c>
    </row>
    <row r="583" spans="1:8" ht="24.75" customHeight="1" x14ac:dyDescent="0.2">
      <c r="A583" s="14">
        <v>580</v>
      </c>
      <c r="B583" s="15" t="s">
        <v>1222</v>
      </c>
      <c r="C583" s="25" t="s">
        <v>727</v>
      </c>
      <c r="D583" s="16" t="s">
        <v>84</v>
      </c>
      <c r="E583" s="37">
        <v>0.57999999999999996</v>
      </c>
      <c r="F583" s="43">
        <f t="shared" si="27"/>
        <v>0.65249999999999997</v>
      </c>
      <c r="G583" s="24">
        <f t="shared" ref="G583:G589" si="30">E583*1.25</f>
        <v>0.72499999999999998</v>
      </c>
    </row>
    <row r="584" spans="1:8" ht="24.75" customHeight="1" x14ac:dyDescent="0.2">
      <c r="A584" s="14">
        <v>581</v>
      </c>
      <c r="B584" s="15" t="s">
        <v>1186</v>
      </c>
      <c r="C584" s="25" t="s">
        <v>971</v>
      </c>
      <c r="D584" s="16" t="s">
        <v>84</v>
      </c>
      <c r="E584" s="37">
        <v>0.42899999999999999</v>
      </c>
      <c r="F584" s="43">
        <f t="shared" si="27"/>
        <v>0.48262499999999997</v>
      </c>
      <c r="G584" s="24">
        <f t="shared" si="30"/>
        <v>0.53625</v>
      </c>
    </row>
    <row r="585" spans="1:8" ht="24.75" customHeight="1" x14ac:dyDescent="0.2">
      <c r="A585" s="14">
        <v>582</v>
      </c>
      <c r="B585" s="15" t="s">
        <v>1181</v>
      </c>
      <c r="C585" s="25" t="s">
        <v>973</v>
      </c>
      <c r="D585" s="16" t="s">
        <v>84</v>
      </c>
      <c r="E585" s="37">
        <v>0.54</v>
      </c>
      <c r="F585" s="43">
        <f t="shared" si="27"/>
        <v>0.60750000000000004</v>
      </c>
      <c r="G585" s="24">
        <f t="shared" si="30"/>
        <v>0.67500000000000004</v>
      </c>
    </row>
    <row r="586" spans="1:8" ht="24.75" customHeight="1" x14ac:dyDescent="0.2">
      <c r="A586" s="14">
        <v>583</v>
      </c>
      <c r="B586" s="15" t="s">
        <v>1223</v>
      </c>
      <c r="C586" s="25" t="s">
        <v>753</v>
      </c>
      <c r="D586" s="16" t="s">
        <v>84</v>
      </c>
      <c r="E586" s="37">
        <v>0.34</v>
      </c>
      <c r="F586" s="43">
        <f t="shared" si="27"/>
        <v>0.38250000000000001</v>
      </c>
      <c r="G586" s="24">
        <f t="shared" si="30"/>
        <v>0.42500000000000004</v>
      </c>
    </row>
    <row r="587" spans="1:8" ht="24.75" customHeight="1" x14ac:dyDescent="0.2">
      <c r="A587" s="14">
        <v>584</v>
      </c>
      <c r="B587" s="15" t="s">
        <v>1182</v>
      </c>
      <c r="C587" s="25" t="s">
        <v>754</v>
      </c>
      <c r="D587" s="16" t="s">
        <v>84</v>
      </c>
      <c r="E587" s="37">
        <v>0.45</v>
      </c>
      <c r="F587" s="43">
        <f t="shared" si="27"/>
        <v>0.50624999999999998</v>
      </c>
      <c r="G587" s="24">
        <f>E587*1.25</f>
        <v>0.5625</v>
      </c>
    </row>
    <row r="588" spans="1:8" ht="24.75" customHeight="1" x14ac:dyDescent="0.2">
      <c r="A588" s="14">
        <v>585</v>
      </c>
      <c r="B588" s="15" t="s">
        <v>1188</v>
      </c>
      <c r="C588" s="25" t="s">
        <v>1040</v>
      </c>
      <c r="D588" s="16" t="s">
        <v>84</v>
      </c>
      <c r="E588" s="37">
        <v>0.65</v>
      </c>
      <c r="F588" s="43">
        <f t="shared" si="27"/>
        <v>0.73125000000000007</v>
      </c>
      <c r="G588" s="24">
        <f>E588*1.25</f>
        <v>0.8125</v>
      </c>
    </row>
    <row r="589" spans="1:8" ht="24.75" customHeight="1" x14ac:dyDescent="0.2">
      <c r="A589" s="14">
        <v>586</v>
      </c>
      <c r="B589" s="15" t="s">
        <v>1187</v>
      </c>
      <c r="C589" s="25" t="s">
        <v>972</v>
      </c>
      <c r="D589" s="16" t="s">
        <v>84</v>
      </c>
      <c r="E589" s="37">
        <v>0.69</v>
      </c>
      <c r="F589" s="43">
        <f t="shared" si="27"/>
        <v>0.77624999999999988</v>
      </c>
      <c r="G589" s="24">
        <f t="shared" si="30"/>
        <v>0.86249999999999993</v>
      </c>
    </row>
    <row r="590" spans="1:8" ht="24.75" customHeight="1" x14ac:dyDescent="0.2">
      <c r="A590" s="14">
        <v>587</v>
      </c>
      <c r="B590" s="15" t="s">
        <v>1183</v>
      </c>
      <c r="C590" s="25" t="s">
        <v>794</v>
      </c>
      <c r="D590" s="16" t="s">
        <v>84</v>
      </c>
      <c r="E590" s="37">
        <v>6</v>
      </c>
      <c r="F590" s="43">
        <f t="shared" si="27"/>
        <v>6.75</v>
      </c>
      <c r="G590" s="24">
        <v>7.5</v>
      </c>
    </row>
    <row r="591" spans="1:8" ht="24.75" customHeight="1" x14ac:dyDescent="0.2">
      <c r="A591" s="14">
        <v>588</v>
      </c>
      <c r="B591" s="15" t="s">
        <v>1185</v>
      </c>
      <c r="C591" s="25" t="s">
        <v>795</v>
      </c>
      <c r="D591" s="16" t="s">
        <v>84</v>
      </c>
      <c r="E591" s="37">
        <v>2</v>
      </c>
      <c r="F591" s="43">
        <f t="shared" si="27"/>
        <v>2.25</v>
      </c>
      <c r="G591" s="24">
        <v>2.5</v>
      </c>
    </row>
    <row r="592" spans="1:8" ht="24.75" customHeight="1" x14ac:dyDescent="0.2">
      <c r="A592" s="14">
        <v>589</v>
      </c>
      <c r="B592" s="15" t="s">
        <v>1184</v>
      </c>
      <c r="C592" s="25" t="s">
        <v>988</v>
      </c>
      <c r="D592" s="16" t="s">
        <v>84</v>
      </c>
      <c r="E592" s="37">
        <v>8</v>
      </c>
      <c r="F592" s="43">
        <f t="shared" si="27"/>
        <v>9</v>
      </c>
      <c r="G592" s="24">
        <f>E592*1.25</f>
        <v>10</v>
      </c>
      <c r="H592" s="5">
        <v>2</v>
      </c>
    </row>
    <row r="593" spans="1:8" ht="24.75" customHeight="1" x14ac:dyDescent="0.2">
      <c r="A593" s="14">
        <v>590</v>
      </c>
      <c r="B593" s="23" t="s">
        <v>646</v>
      </c>
      <c r="C593" s="25" t="s">
        <v>639</v>
      </c>
      <c r="D593" s="16" t="s">
        <v>87</v>
      </c>
      <c r="E593" s="37">
        <v>0.38112000000000001</v>
      </c>
      <c r="F593" s="43">
        <f t="shared" si="27"/>
        <v>0.42876000000000003</v>
      </c>
      <c r="G593" s="30">
        <v>0.45</v>
      </c>
      <c r="H593" s="5">
        <v>1</v>
      </c>
    </row>
    <row r="594" spans="1:8" ht="24.75" customHeight="1" x14ac:dyDescent="0.2">
      <c r="A594" s="14">
        <v>591</v>
      </c>
      <c r="B594" s="15" t="s">
        <v>1255</v>
      </c>
      <c r="C594" s="25" t="s">
        <v>1258</v>
      </c>
      <c r="D594" s="16" t="s">
        <v>87</v>
      </c>
      <c r="E594" s="37">
        <v>0.38377</v>
      </c>
      <c r="F594" s="43">
        <f t="shared" ref="F594" si="31">E594*1.125</f>
        <v>0.43174125000000002</v>
      </c>
      <c r="G594" s="30">
        <v>0.45</v>
      </c>
      <c r="H594" s="5">
        <v>1</v>
      </c>
    </row>
    <row r="595" spans="1:8" ht="24.75" customHeight="1" x14ac:dyDescent="0.2">
      <c r="A595" s="14">
        <v>592</v>
      </c>
      <c r="B595" s="23" t="s">
        <v>552</v>
      </c>
      <c r="C595" s="25" t="s">
        <v>553</v>
      </c>
      <c r="D595" s="16" t="s">
        <v>75</v>
      </c>
      <c r="E595" s="37">
        <v>5.45E-2</v>
      </c>
      <c r="F595" s="43">
        <f t="shared" si="27"/>
        <v>6.1312499999999999E-2</v>
      </c>
      <c r="G595" s="30">
        <v>0.1</v>
      </c>
      <c r="H595" s="5">
        <v>1</v>
      </c>
    </row>
    <row r="596" spans="1:8" ht="24.75" customHeight="1" x14ac:dyDescent="0.2">
      <c r="A596" s="14">
        <v>593</v>
      </c>
      <c r="B596" s="23" t="s">
        <v>647</v>
      </c>
      <c r="C596" s="25" t="s">
        <v>640</v>
      </c>
      <c r="D596" s="16" t="s">
        <v>76</v>
      </c>
      <c r="E596" s="37">
        <v>5.1182999999999996</v>
      </c>
      <c r="F596" s="43">
        <f t="shared" si="27"/>
        <v>5.7580874999999994</v>
      </c>
      <c r="G596" s="30">
        <v>6.2</v>
      </c>
    </row>
    <row r="597" spans="1:8" ht="24.75" customHeight="1" x14ac:dyDescent="0.2">
      <c r="A597" s="14">
        <v>594</v>
      </c>
      <c r="B597" s="15" t="s">
        <v>998</v>
      </c>
      <c r="C597" s="25" t="s">
        <v>963</v>
      </c>
      <c r="D597" s="16" t="s">
        <v>87</v>
      </c>
      <c r="E597" s="37">
        <v>13.90476</v>
      </c>
      <c r="F597" s="43">
        <f t="shared" si="27"/>
        <v>15.642854999999999</v>
      </c>
      <c r="G597" s="30">
        <v>11.5</v>
      </c>
      <c r="H597" s="9">
        <v>1</v>
      </c>
    </row>
    <row r="598" spans="1:8" ht="24.75" customHeight="1" x14ac:dyDescent="0.2">
      <c r="A598" s="14">
        <v>595</v>
      </c>
      <c r="B598" s="23" t="s">
        <v>878</v>
      </c>
      <c r="C598" s="25" t="s">
        <v>877</v>
      </c>
      <c r="D598" s="16" t="s">
        <v>200</v>
      </c>
      <c r="E598" s="37">
        <v>16.940000000000001</v>
      </c>
      <c r="F598" s="43">
        <f t="shared" si="27"/>
        <v>19.057500000000001</v>
      </c>
      <c r="G598" s="30">
        <v>21</v>
      </c>
      <c r="H598" s="9"/>
    </row>
    <row r="599" spans="1:8" ht="24.75" customHeight="1" x14ac:dyDescent="0.2">
      <c r="A599" s="14">
        <v>596</v>
      </c>
      <c r="B599" s="23" t="s">
        <v>600</v>
      </c>
      <c r="C599" s="25" t="s">
        <v>601</v>
      </c>
      <c r="D599" s="16" t="s">
        <v>75</v>
      </c>
      <c r="E599" s="37">
        <v>0.255</v>
      </c>
      <c r="F599" s="43">
        <f t="shared" si="27"/>
        <v>0.28687499999999999</v>
      </c>
      <c r="G599" s="38">
        <f t="shared" ref="G599:G605" si="32">E599*1.25</f>
        <v>0.31874999999999998</v>
      </c>
    </row>
    <row r="600" spans="1:8" ht="24.75" customHeight="1" x14ac:dyDescent="0.2">
      <c r="A600" s="14">
        <v>597</v>
      </c>
      <c r="B600" s="23" t="s">
        <v>58</v>
      </c>
      <c r="C600" s="25" t="s">
        <v>59</v>
      </c>
      <c r="D600" s="16" t="s">
        <v>84</v>
      </c>
      <c r="E600" s="37">
        <v>0.95</v>
      </c>
      <c r="F600" s="43">
        <f t="shared" ref="F600:F615" si="33">E600*1.125</f>
        <v>1.0687499999999999</v>
      </c>
      <c r="G600" s="24">
        <f t="shared" si="32"/>
        <v>1.1875</v>
      </c>
      <c r="H600" s="9"/>
    </row>
    <row r="601" spans="1:8" ht="24.75" customHeight="1" x14ac:dyDescent="0.2">
      <c r="A601" s="14">
        <v>598</v>
      </c>
      <c r="B601" s="23" t="s">
        <v>60</v>
      </c>
      <c r="C601" s="25" t="s">
        <v>61</v>
      </c>
      <c r="D601" s="16" t="s">
        <v>84</v>
      </c>
      <c r="E601" s="37">
        <v>1.19</v>
      </c>
      <c r="F601" s="43">
        <f t="shared" si="33"/>
        <v>1.3387499999999999</v>
      </c>
      <c r="G601" s="24">
        <f t="shared" si="32"/>
        <v>1.4874999999999998</v>
      </c>
    </row>
    <row r="602" spans="1:8" ht="24.75" customHeight="1" x14ac:dyDescent="0.2">
      <c r="A602" s="14">
        <v>599</v>
      </c>
      <c r="B602" s="23" t="s">
        <v>62</v>
      </c>
      <c r="C602" s="25" t="s">
        <v>70</v>
      </c>
      <c r="D602" s="16" t="s">
        <v>84</v>
      </c>
      <c r="E602" s="37">
        <v>1.49</v>
      </c>
      <c r="F602" s="43">
        <f t="shared" si="33"/>
        <v>1.67625</v>
      </c>
      <c r="G602" s="24">
        <f t="shared" si="32"/>
        <v>1.8625</v>
      </c>
    </row>
    <row r="603" spans="1:8" ht="24.75" customHeight="1" x14ac:dyDescent="0.2">
      <c r="A603" s="14">
        <v>600</v>
      </c>
      <c r="B603" s="23" t="s">
        <v>71</v>
      </c>
      <c r="C603" s="25" t="s">
        <v>72</v>
      </c>
      <c r="D603" s="16" t="s">
        <v>84</v>
      </c>
      <c r="E603" s="37">
        <v>1.89</v>
      </c>
      <c r="F603" s="43">
        <f t="shared" si="33"/>
        <v>2.1262499999999998</v>
      </c>
      <c r="G603" s="24">
        <f t="shared" si="32"/>
        <v>2.3624999999999998</v>
      </c>
    </row>
    <row r="604" spans="1:8" ht="24.75" customHeight="1" x14ac:dyDescent="0.2">
      <c r="A604" s="14">
        <v>601</v>
      </c>
      <c r="B604" s="23" t="s">
        <v>73</v>
      </c>
      <c r="C604" s="25" t="s">
        <v>74</v>
      </c>
      <c r="D604" s="16" t="s">
        <v>84</v>
      </c>
      <c r="E604" s="37">
        <v>1.99</v>
      </c>
      <c r="F604" s="43">
        <f t="shared" si="33"/>
        <v>2.23875</v>
      </c>
      <c r="G604" s="24">
        <f t="shared" si="32"/>
        <v>2.4874999999999998</v>
      </c>
    </row>
    <row r="605" spans="1:8" ht="24.75" customHeight="1" x14ac:dyDescent="0.2">
      <c r="A605" s="14">
        <v>602</v>
      </c>
      <c r="B605" s="15" t="s">
        <v>1191</v>
      </c>
      <c r="C605" s="25" t="s">
        <v>427</v>
      </c>
      <c r="D605" s="16" t="s">
        <v>84</v>
      </c>
      <c r="E605" s="37">
        <v>2.88</v>
      </c>
      <c r="F605" s="43">
        <f t="shared" si="33"/>
        <v>3.2399999999999998</v>
      </c>
      <c r="G605" s="24">
        <f t="shared" si="32"/>
        <v>3.5999999999999996</v>
      </c>
      <c r="H605" s="9"/>
    </row>
    <row r="606" spans="1:8" ht="24.75" customHeight="1" x14ac:dyDescent="0.2">
      <c r="A606" s="14">
        <v>603</v>
      </c>
      <c r="B606" s="15" t="s">
        <v>1213</v>
      </c>
      <c r="C606" s="25" t="s">
        <v>744</v>
      </c>
      <c r="D606" s="16" t="s">
        <v>84</v>
      </c>
      <c r="E606" s="37">
        <v>3.1680000000000001</v>
      </c>
      <c r="F606" s="43">
        <f t="shared" si="33"/>
        <v>3.5640000000000001</v>
      </c>
      <c r="G606" s="30">
        <v>3.5</v>
      </c>
    </row>
    <row r="607" spans="1:8" ht="24.75" customHeight="1" x14ac:dyDescent="0.2">
      <c r="A607" s="14">
        <v>604</v>
      </c>
      <c r="B607" s="15" t="s">
        <v>1189</v>
      </c>
      <c r="C607" s="25" t="s">
        <v>745</v>
      </c>
      <c r="D607" s="16" t="s">
        <v>84</v>
      </c>
      <c r="E607" s="37">
        <v>5.2960000000000003</v>
      </c>
      <c r="F607" s="43">
        <f t="shared" si="33"/>
        <v>5.9580000000000002</v>
      </c>
      <c r="G607" s="30">
        <v>6</v>
      </c>
    </row>
    <row r="608" spans="1:8" ht="24.75" customHeight="1" x14ac:dyDescent="0.2">
      <c r="A608" s="14">
        <v>605</v>
      </c>
      <c r="B608" s="15" t="s">
        <v>1190</v>
      </c>
      <c r="C608" s="25" t="s">
        <v>746</v>
      </c>
      <c r="D608" s="16" t="s">
        <v>84</v>
      </c>
      <c r="E608" s="37">
        <v>6.8639999999999999</v>
      </c>
      <c r="F608" s="43">
        <f t="shared" si="33"/>
        <v>7.7219999999999995</v>
      </c>
      <c r="G608" s="30">
        <v>8</v>
      </c>
    </row>
    <row r="609" spans="1:8" ht="24.75" customHeight="1" x14ac:dyDescent="0.2">
      <c r="A609" s="14">
        <v>606</v>
      </c>
      <c r="B609" s="23" t="s">
        <v>880</v>
      </c>
      <c r="C609" s="25" t="s">
        <v>879</v>
      </c>
      <c r="D609" s="16" t="s">
        <v>87</v>
      </c>
      <c r="E609" s="37">
        <v>9.6199999999999992</v>
      </c>
      <c r="F609" s="43">
        <f t="shared" si="33"/>
        <v>10.8225</v>
      </c>
      <c r="G609" s="30">
        <v>5.5</v>
      </c>
      <c r="H609" s="5">
        <v>1</v>
      </c>
    </row>
    <row r="610" spans="1:8" ht="24.75" customHeight="1" x14ac:dyDescent="0.2">
      <c r="A610" s="14">
        <v>607</v>
      </c>
      <c r="B610" s="23" t="s">
        <v>911</v>
      </c>
      <c r="C610" s="25" t="s">
        <v>796</v>
      </c>
      <c r="D610" s="16" t="s">
        <v>75</v>
      </c>
      <c r="E610" s="37">
        <v>8.7999999999999995E-2</v>
      </c>
      <c r="F610" s="43">
        <f t="shared" si="33"/>
        <v>9.8999999999999991E-2</v>
      </c>
      <c r="G610" s="30">
        <v>0.09</v>
      </c>
    </row>
    <row r="611" spans="1:8" ht="24.75" customHeight="1" x14ac:dyDescent="0.2">
      <c r="A611" s="14">
        <v>608</v>
      </c>
      <c r="B611" s="35" t="s">
        <v>1217</v>
      </c>
      <c r="C611" s="26" t="s">
        <v>575</v>
      </c>
      <c r="D611" s="16" t="s">
        <v>76</v>
      </c>
      <c r="E611" s="37">
        <v>0.6</v>
      </c>
      <c r="F611" s="43">
        <f t="shared" si="33"/>
        <v>0.67499999999999993</v>
      </c>
      <c r="G611" s="24">
        <f>E611*1.25</f>
        <v>0.75</v>
      </c>
    </row>
    <row r="612" spans="1:8" ht="24.75" customHeight="1" x14ac:dyDescent="0.2">
      <c r="A612" s="14">
        <v>609</v>
      </c>
      <c r="B612" s="27" t="s">
        <v>912</v>
      </c>
      <c r="C612" s="26" t="s">
        <v>881</v>
      </c>
      <c r="D612" s="16" t="s">
        <v>75</v>
      </c>
      <c r="E612" s="37">
        <v>0.16600000000000001</v>
      </c>
      <c r="F612" s="43">
        <f t="shared" si="33"/>
        <v>0.18675</v>
      </c>
      <c r="G612" s="30">
        <v>0.15</v>
      </c>
      <c r="H612" s="9">
        <v>1</v>
      </c>
    </row>
    <row r="613" spans="1:8" ht="24.75" customHeight="1" x14ac:dyDescent="0.2">
      <c r="A613" s="14">
        <v>610</v>
      </c>
      <c r="B613" s="23" t="s">
        <v>577</v>
      </c>
      <c r="C613" s="25" t="s">
        <v>576</v>
      </c>
      <c r="D613" s="16" t="s">
        <v>76</v>
      </c>
      <c r="E613" s="37">
        <v>12.844609999999999</v>
      </c>
      <c r="F613" s="43">
        <f t="shared" si="33"/>
        <v>14.45018625</v>
      </c>
      <c r="G613" s="30">
        <v>14</v>
      </c>
      <c r="H613" s="5">
        <v>1</v>
      </c>
    </row>
    <row r="614" spans="1:8" ht="24.75" customHeight="1" x14ac:dyDescent="0.2">
      <c r="A614" s="14">
        <v>611</v>
      </c>
      <c r="B614" s="23" t="s">
        <v>579</v>
      </c>
      <c r="C614" s="25" t="s">
        <v>578</v>
      </c>
      <c r="D614" s="16" t="s">
        <v>76</v>
      </c>
      <c r="E614" s="37">
        <v>2.5996700000000001</v>
      </c>
      <c r="F614" s="43">
        <f t="shared" si="33"/>
        <v>2.9246287500000001</v>
      </c>
      <c r="G614" s="30">
        <v>2.2000000000000002</v>
      </c>
      <c r="H614" s="5">
        <v>1</v>
      </c>
    </row>
    <row r="615" spans="1:8" ht="24.75" customHeight="1" x14ac:dyDescent="0.2">
      <c r="A615" s="14">
        <v>612</v>
      </c>
      <c r="B615" s="23">
        <v>6538</v>
      </c>
      <c r="C615" s="25" t="s">
        <v>1250</v>
      </c>
      <c r="D615" s="16" t="s">
        <v>76</v>
      </c>
      <c r="E615" s="37">
        <v>1.3809990000000001</v>
      </c>
      <c r="F615" s="43">
        <f t="shared" si="33"/>
        <v>1.553623875</v>
      </c>
      <c r="G615" s="30">
        <v>1.6</v>
      </c>
      <c r="H615" s="5">
        <v>1</v>
      </c>
    </row>
    <row r="616" spans="1:8" x14ac:dyDescent="0.2">
      <c r="C616" s="5"/>
      <c r="H616"/>
    </row>
    <row r="617" spans="1:8" ht="15" x14ac:dyDescent="0.25">
      <c r="A617" s="6" t="s">
        <v>532</v>
      </c>
      <c r="B617" s="18" t="s">
        <v>533</v>
      </c>
      <c r="C617" s="5"/>
      <c r="H617"/>
    </row>
  </sheetData>
  <autoFilter ref="F4:H615"/>
  <mergeCells count="2">
    <mergeCell ref="A2:G2"/>
    <mergeCell ref="A3:G3"/>
  </mergeCells>
  <pageMargins left="0" right="0" top="0.31496062992125984" bottom="0" header="0.11811023622047245" footer="0.11811023622047245"/>
  <pageSetup paperSize="9" scale="70" orientation="portrait" r:id="rId1"/>
  <headerFooter>
    <oddFooter>Página &amp;P</oddFooter>
  </headerFooter>
  <ignoredErrors>
    <ignoredError sqref="B373:B392 B5:B160 B595:B597 B397:B415 B452 B161:B171 B172:B175 B176:B178 B179 B180:B204 B205 B206:B207 B208:B230 B231:B248 B249:B258 B259:B262 B263:B275 B276:B282 B283:B290 B291:B333 B334:B336 B337:B346 B347:B352 B353 B354:B359 B360:B364 B365:B371 B394:B395 B416:B441 B442:B451 B453:B461 B462:B477 B478:B483 B484:B523 B524:B528 B529:B574 B575:B582 B583:B593 B598:B599 B600:B612 B613:B615 B39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GLIDEN ROJAS</dc:creator>
  <cp:lastModifiedBy>DEMID-GLIDEN</cp:lastModifiedBy>
  <cp:lastPrinted>2020-09-14T18:11:51Z</cp:lastPrinted>
  <dcterms:created xsi:type="dcterms:W3CDTF">2009-03-23T20:53:54Z</dcterms:created>
  <dcterms:modified xsi:type="dcterms:W3CDTF">2020-12-16T13:32:22Z</dcterms:modified>
</cp:coreProperties>
</file>